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65" activeTab="2"/>
  </bookViews>
  <sheets>
    <sheet name="Медународный уровень" sheetId="1" r:id="rId1"/>
    <sheet name="Российский уровень" sheetId="2" r:id="rId2"/>
    <sheet name="Межрегиональный уровень" sheetId="3" r:id="rId3"/>
    <sheet name="Региональный уровень" sheetId="4" r:id="rId4"/>
    <sheet name="Городской уровень" sheetId="5" r:id="rId5"/>
    <sheet name="Колледжный уровень" sheetId="6" r:id="rId6"/>
  </sheets>
  <calcPr calcId="162913"/>
</workbook>
</file>

<file path=xl/calcChain.xml><?xml version="1.0" encoding="utf-8"?>
<calcChain xmlns="http://schemas.openxmlformats.org/spreadsheetml/2006/main">
  <c r="E40" i="3" l="1"/>
  <c r="E41" i="3"/>
  <c r="E42" i="3" s="1"/>
  <c r="E43" i="3" s="1"/>
  <c r="E44" i="3" s="1"/>
  <c r="E45" i="3" s="1"/>
  <c r="E22" i="2"/>
  <c r="E35" i="1"/>
  <c r="E34" i="3" l="1"/>
  <c r="E35" i="3"/>
  <c r="E36" i="3"/>
  <c r="E37" i="3"/>
  <c r="E38" i="3" s="1"/>
  <c r="E39" i="3" s="1"/>
  <c r="E33" i="3"/>
  <c r="E91" i="6" l="1"/>
  <c r="E92" i="6"/>
  <c r="E93" i="6" s="1"/>
  <c r="E94" i="6" s="1"/>
  <c r="E7" i="1" l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6" i="1"/>
  <c r="E8" i="2" l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9" i="3"/>
  <c r="E30" i="3"/>
  <c r="E31" i="3" s="1"/>
  <c r="E32" i="3" s="1"/>
  <c r="E27" i="3"/>
  <c r="E28" i="3"/>
  <c r="E22" i="3"/>
  <c r="E23" i="3"/>
  <c r="E24" i="3"/>
  <c r="E25" i="3"/>
  <c r="E26" i="3" s="1"/>
  <c r="E12" i="4" l="1"/>
  <c r="E6" i="4" l="1"/>
  <c r="E7" i="4" s="1"/>
  <c r="E8" i="4" s="1"/>
  <c r="E9" i="4" s="1"/>
  <c r="E13" i="4" l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10" i="4"/>
  <c r="E11" i="4" s="1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5" i="6" s="1"/>
  <c r="E96" i="6" s="1"/>
  <c r="E97" i="6" s="1"/>
  <c r="E98" i="6" s="1"/>
  <c r="E6" i="3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99" i="6" l="1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A1" i="6"/>
  <c r="A1" i="5"/>
  <c r="A1" i="4"/>
  <c r="A1" i="3"/>
  <c r="A1" i="2"/>
  <c r="E110" i="6" l="1"/>
  <c r="E111" i="6" s="1"/>
  <c r="E112" i="6" s="1"/>
  <c r="E113" i="6" s="1"/>
  <c r="E114" i="6" s="1"/>
  <c r="E115" i="6" s="1"/>
  <c r="E116" i="6" s="1"/>
  <c r="E117" i="6" s="1"/>
  <c r="E118" i="6" s="1"/>
  <c r="E119" i="6" s="1"/>
  <c r="E120" i="6" s="1"/>
  <c r="E121" i="6" s="1"/>
  <c r="E122" i="6" s="1"/>
  <c r="E123" i="6" s="1"/>
  <c r="E124" i="6" s="1"/>
  <c r="E125" i="6" s="1"/>
  <c r="E126" i="6" s="1"/>
  <c r="E127" i="6" l="1"/>
  <c r="E128" i="6" s="1"/>
  <c r="E129" i="6" s="1"/>
  <c r="E130" i="6" s="1"/>
  <c r="E131" i="6" s="1"/>
  <c r="E132" i="6" s="1"/>
  <c r="E133" i="6" s="1"/>
  <c r="E134" i="6" s="1"/>
  <c r="E135" i="6" s="1"/>
  <c r="E136" i="6" s="1"/>
  <c r="E137" i="6" s="1"/>
  <c r="E138" i="6" s="1"/>
  <c r="E139" i="6" s="1"/>
  <c r="E140" i="6" s="1"/>
  <c r="E141" i="6" l="1"/>
  <c r="E142" i="6" s="1"/>
  <c r="E143" i="6" s="1"/>
  <c r="E144" i="6" s="1"/>
  <c r="E145" i="6" s="1"/>
  <c r="E146" i="6" s="1"/>
  <c r="E147" i="6" s="1"/>
  <c r="E148" i="6" s="1"/>
  <c r="E149" i="6" s="1"/>
  <c r="E150" i="6" s="1"/>
  <c r="E151" i="6" s="1"/>
</calcChain>
</file>

<file path=xl/sharedStrings.xml><?xml version="1.0" encoding="utf-8"?>
<sst xmlns="http://schemas.openxmlformats.org/spreadsheetml/2006/main" count="801" uniqueCount="398">
  <si>
    <t>Дата</t>
  </si>
  <si>
    <t>Мероприятие</t>
  </si>
  <si>
    <t>Место проведения</t>
  </si>
  <si>
    <t>Участник</t>
  </si>
  <si>
    <t>Международный уровень</t>
  </si>
  <si>
    <t>Российский уровень</t>
  </si>
  <si>
    <t>Межрегиональный уровень</t>
  </si>
  <si>
    <t>Региолнальный уровень</t>
  </si>
  <si>
    <t>Гордской уровень</t>
  </si>
  <si>
    <t>Колледжный уровень</t>
  </si>
  <si>
    <t>Результаты участия студентов в конференциях, олимпиадах и т.д. за 2019-2020 учебный год</t>
  </si>
  <si>
    <t>Результат (диплом, сертификат и т.д.)</t>
  </si>
  <si>
    <t>Руководитель, предмет</t>
  </si>
  <si>
    <t>15.11. 2019</t>
  </si>
  <si>
    <t>VIII межрегиональная учебно-исследовательская конференция "Молодежь и наука- шаг к здоровью"</t>
  </si>
  <si>
    <t>Богомолова С.С.</t>
  </si>
  <si>
    <t>Жижина Валерия</t>
  </si>
  <si>
    <t>Диплом I степени, сертификат</t>
  </si>
  <si>
    <t>Бакшеев Вячеслав</t>
  </si>
  <si>
    <t>Сертификат</t>
  </si>
  <si>
    <t>Сетова А.А.</t>
  </si>
  <si>
    <t>Халина Юлия</t>
  </si>
  <si>
    <t>Диплом II степени, сертификат</t>
  </si>
  <si>
    <t>Диплом III степени, сертификат</t>
  </si>
  <si>
    <t>Захарова Виктория</t>
  </si>
  <si>
    <t>ноябрь 2019</t>
  </si>
  <si>
    <t>Межрегиональная online олимпиада по дисциплине ОГСЭ.03. ИНОСТРАННЫЙ ЯЗЫК среди студентов медицинских и фармацевтических образовательных организаций Сибирского федерального округа</t>
  </si>
  <si>
    <t>Бороева О.П.</t>
  </si>
  <si>
    <t>Дамбаев Арсалан</t>
  </si>
  <si>
    <t>Багышова Гунель</t>
  </si>
  <si>
    <t>Трикиша Н.Б.</t>
  </si>
  <si>
    <t>Ацаева Аминат</t>
  </si>
  <si>
    <t>Запольская Н.Я.</t>
  </si>
  <si>
    <t>Блинов Алексей</t>
  </si>
  <si>
    <t>Богомолова Виктория</t>
  </si>
  <si>
    <t>Гамов Леонид</t>
  </si>
  <si>
    <t>Кукалевская Анжелика</t>
  </si>
  <si>
    <t>ОГБПОУ "Усольский медицинский техникум"</t>
  </si>
  <si>
    <t>Назимова Ольга</t>
  </si>
  <si>
    <t>Межрегиональный заочный конкурс календарей адаптационно-профилактической направленности "Предупрежден- значит, вооружен!" среди студентов средних медицинских и фармацевтических образовательных организаций Сибирского федерального округа</t>
  </si>
  <si>
    <t>ОГБПОУ "Тулунский медицинский колледж"</t>
  </si>
  <si>
    <t>Макушева Т.В.</t>
  </si>
  <si>
    <t>Кондратьев Артем</t>
  </si>
  <si>
    <t>Носкова О.В.</t>
  </si>
  <si>
    <t>Чимитова Ирина</t>
  </si>
  <si>
    <t>ГПОУ "Борзинское медицинское училище"</t>
  </si>
  <si>
    <t>Дроздова А.М., Труханов В.А.</t>
  </si>
  <si>
    <t>Гацке Кристина</t>
  </si>
  <si>
    <t>Синицина Е.С.</t>
  </si>
  <si>
    <t>Искакова Снежана</t>
  </si>
  <si>
    <t>Тимофеева Екатерина</t>
  </si>
  <si>
    <t>04.12.2019</t>
  </si>
  <si>
    <t>Городской объект "Хрустальная гостиная:Зимний бал на Амурской"</t>
  </si>
  <si>
    <t>г. Чита, ГПОУ "Забайкальское краевое училище искусств"</t>
  </si>
  <si>
    <t>Гудкова Н.Ф.</t>
  </si>
  <si>
    <t>Чешкина Елизавета</t>
  </si>
  <si>
    <t>Старицина Валерия</t>
  </si>
  <si>
    <t>Карбушева Татьяна</t>
  </si>
  <si>
    <t>Федорова Федора</t>
  </si>
  <si>
    <t>Полянский Дмитрий</t>
  </si>
  <si>
    <t>Петров Артем</t>
  </si>
  <si>
    <t>Пряников Данил</t>
  </si>
  <si>
    <t>Благодарность</t>
  </si>
  <si>
    <t>02-06.12. 2019</t>
  </si>
  <si>
    <t>VI открытый региональный чемпионат "Молодые профессионалы" (WorldSkills Russia) Республики Бурятия</t>
  </si>
  <si>
    <t>г. Улан-Удэ, Республика Бурятия</t>
  </si>
  <si>
    <t>Заверюха Т.А.</t>
  </si>
  <si>
    <t>Селезнева Кристина</t>
  </si>
  <si>
    <t>Диплом конкурсанта</t>
  </si>
  <si>
    <t>Межссузовская студенческая олимпиада "Герои отечества"</t>
  </si>
  <si>
    <t>г. Чита</t>
  </si>
  <si>
    <t>Горчакова В.К.</t>
  </si>
  <si>
    <t>Калиенко Анастасия</t>
  </si>
  <si>
    <t>Лиханова Кристина</t>
  </si>
  <si>
    <t>Фёдоров Фёдор</t>
  </si>
  <si>
    <t>IV Региональный чемпионат "Молодые профессионалы)(Ворлдскиллс Россия) Забайкальский край 2019</t>
  </si>
  <si>
    <t>Творческий вечер в рамках недели иностранного языка часть 1 "Художественная выставка"</t>
  </si>
  <si>
    <t>Эпова Надежда</t>
  </si>
  <si>
    <t>Мамбетов Халил</t>
  </si>
  <si>
    <t>Цимох Софья</t>
  </si>
  <si>
    <t>Сверкунова Полина</t>
  </si>
  <si>
    <t>Утева Елена</t>
  </si>
  <si>
    <t>Усанова Карина</t>
  </si>
  <si>
    <t>Арсентьева Валентина</t>
  </si>
  <si>
    <t>Мичурина Эльвира</t>
  </si>
  <si>
    <t>Казакова Наталья</t>
  </si>
  <si>
    <t>Казакова Алена</t>
  </si>
  <si>
    <t>Гаврилова Анастасия</t>
  </si>
  <si>
    <t>Гагаркина Кристина</t>
  </si>
  <si>
    <t>Зибоева Анна</t>
  </si>
  <si>
    <t>Янчук Татьяна</t>
  </si>
  <si>
    <t>Труханова Арина</t>
  </si>
  <si>
    <t>Лапшакова Виктория</t>
  </si>
  <si>
    <t>Красноштатнова Надежда</t>
  </si>
  <si>
    <t>Агафонов Антон</t>
  </si>
  <si>
    <t>Иванова Елена</t>
  </si>
  <si>
    <t>Петрова Александра</t>
  </si>
  <si>
    <t>Малышева Алена</t>
  </si>
  <si>
    <t>Рудых Софья</t>
  </si>
  <si>
    <t>Никифорова Милена</t>
  </si>
  <si>
    <t>Чепайкина Татьяна</t>
  </si>
  <si>
    <t>Бахтигареева Алена</t>
  </si>
  <si>
    <t>Алексеева Олеся</t>
  </si>
  <si>
    <t>Кожанова Галина</t>
  </si>
  <si>
    <t>Гандбарова Аида</t>
  </si>
  <si>
    <t>Абрамова Александра</t>
  </si>
  <si>
    <t>Новоселова Ирина</t>
  </si>
  <si>
    <t>Сафьянникова Кристина</t>
  </si>
  <si>
    <t>Лукьянчикова Анастасия</t>
  </si>
  <si>
    <t>Гончарова Екатерина</t>
  </si>
  <si>
    <t>Карабаева Мееримай</t>
  </si>
  <si>
    <t>Горелова Юлия</t>
  </si>
  <si>
    <t>Грамота</t>
  </si>
  <si>
    <t>Грамота, сертификат</t>
  </si>
  <si>
    <t>Окунцова Юлия</t>
  </si>
  <si>
    <t>Сертификат (2 шт)</t>
  </si>
  <si>
    <t>Грамота (2 шт), сертификат</t>
  </si>
  <si>
    <t>Грамота, Сертификат</t>
  </si>
  <si>
    <t>Сертификат, грамота</t>
  </si>
  <si>
    <t>Пащенко М.А.</t>
  </si>
  <si>
    <t>Артемьева М.С.</t>
  </si>
  <si>
    <t>Леснянский Д.А.</t>
  </si>
  <si>
    <t>Омурбек Кызы Ширинбу</t>
  </si>
  <si>
    <t>Шестакова Яна</t>
  </si>
  <si>
    <t>Панова Анна</t>
  </si>
  <si>
    <t>Панфилова Ванесса</t>
  </si>
  <si>
    <t>Румянцев Дмитрий</t>
  </si>
  <si>
    <t>Цырендоржиев Сультим</t>
  </si>
  <si>
    <t>Очиров Булат</t>
  </si>
  <si>
    <t>Черниенко Александр</t>
  </si>
  <si>
    <t>Эрдынеева Арюна</t>
  </si>
  <si>
    <t>Эрдынеева Аюна</t>
  </si>
  <si>
    <t>Дугарова Наталья</t>
  </si>
  <si>
    <t>Стержнева кристина</t>
  </si>
  <si>
    <t>Простакишин Максим</t>
  </si>
  <si>
    <t>Шелухтина Александра</t>
  </si>
  <si>
    <t>Хоботова Нгалина</t>
  </si>
  <si>
    <t>Васильков Ростислав</t>
  </si>
  <si>
    <t>Батурина Екатерина</t>
  </si>
  <si>
    <t>Буруцкая Вероника</t>
  </si>
  <si>
    <t>Лукьянова Наталья</t>
  </si>
  <si>
    <t>Бушманов Дмитрий</t>
  </si>
  <si>
    <t>Дашиева Эржена</t>
  </si>
  <si>
    <t>Чимитцыренов Александр</t>
  </si>
  <si>
    <t>Кокташев Данил</t>
  </si>
  <si>
    <t>Зырянова Олеся</t>
  </si>
  <si>
    <t>Васильева Анна</t>
  </si>
  <si>
    <t>Доржиев Дамин</t>
  </si>
  <si>
    <t>Дашиев Баир</t>
  </si>
  <si>
    <t>Гармаев Цырен</t>
  </si>
  <si>
    <t>Белослюдцева Валерия</t>
  </si>
  <si>
    <t>Шильникова Евгения</t>
  </si>
  <si>
    <t>Федотова Наталья</t>
  </si>
  <si>
    <t>Цыриторон Александра</t>
  </si>
  <si>
    <t>Будников Александр</t>
  </si>
  <si>
    <t>Алексеева Ксения</t>
  </si>
  <si>
    <t>Асламова Мария</t>
  </si>
  <si>
    <t>Зварыгтина Алина</t>
  </si>
  <si>
    <t>Кокотун Екатерина</t>
  </si>
  <si>
    <t>Леглер Виктория</t>
  </si>
  <si>
    <t>Творческий вечер в рамках недели иностранного языка часть 2 "Концерт"</t>
  </si>
  <si>
    <t>Загребина Анастасия</t>
  </si>
  <si>
    <t>Чипчеева Валерия</t>
  </si>
  <si>
    <t>Грамота (2 шт)</t>
  </si>
  <si>
    <t>Тихомиров Алексей</t>
  </si>
  <si>
    <t>Попов Иван</t>
  </si>
  <si>
    <t>Мамедова Эльвира</t>
  </si>
  <si>
    <t>Ключевская Валерия</t>
  </si>
  <si>
    <t>Ильчининов Данил</t>
  </si>
  <si>
    <t>Дианов Иван</t>
  </si>
  <si>
    <t>Батоева Эржена</t>
  </si>
  <si>
    <t>Гребенникова Ирина</t>
  </si>
  <si>
    <t>Баянова Ксения</t>
  </si>
  <si>
    <t>Бурка Алина</t>
  </si>
  <si>
    <t>Габышева Елена</t>
  </si>
  <si>
    <t>Дьячковская Анастасия</t>
  </si>
  <si>
    <t>Лапшакова Елизавета</t>
  </si>
  <si>
    <t>Фёдорова Анастасия</t>
  </si>
  <si>
    <t>Нефедьева Н.В.</t>
  </si>
  <si>
    <t>Благодарственное письмо, I место</t>
  </si>
  <si>
    <t>Сертификат, диплом II степени (командный)</t>
  </si>
  <si>
    <t>Благодарственное письмо (статист)</t>
  </si>
  <si>
    <t>V научно- практическая конференция с международным участием "профилактические аспекты железнодорожной медицины"</t>
  </si>
  <si>
    <t>ФГБОУ ВО "Омский ГУ путей и сообщения" структурное подразделение СПО "Омское медицинское училище железнодорожного транспорта"</t>
  </si>
  <si>
    <t>Гвоздева Е.А.</t>
  </si>
  <si>
    <t>Федорова Светлана</t>
  </si>
  <si>
    <t>сертификат</t>
  </si>
  <si>
    <t>Олимпиада по русскому языку</t>
  </si>
  <si>
    <t>Чарушина Анна</t>
  </si>
  <si>
    <t>Трофимова Мария</t>
  </si>
  <si>
    <t>Сертификат участника</t>
  </si>
  <si>
    <t>Диплом (3 место), сертификат участника</t>
  </si>
  <si>
    <t>Грамота (1 место)</t>
  </si>
  <si>
    <t>Грамота (2 место)</t>
  </si>
  <si>
    <t>Грамота (3 место)</t>
  </si>
  <si>
    <t>Федоров Федор</t>
  </si>
  <si>
    <t>Петров Артьем</t>
  </si>
  <si>
    <t>Диплом II степени</t>
  </si>
  <si>
    <t>Хрущева Дарья</t>
  </si>
  <si>
    <t>Медведева Юлия</t>
  </si>
  <si>
    <t>Уляшева Анастасия</t>
  </si>
  <si>
    <t>ГБПОУ РС/Я "Якутский медицинский колледж"</t>
  </si>
  <si>
    <t>VIII межрегиональная научно-практическая конференция учебно-исследовательской работы обучающихся образовательных организаций СПО и учащихся СОШ "Здоровье нации - в наших руках", посвященной Году памяти и славы в Российской Федерации, Году патриотизма в Республике Саха (Якутия) и Году поколений (г. Якутск)</t>
  </si>
  <si>
    <t>февраль 2020</t>
  </si>
  <si>
    <t>04 марта 2020</t>
  </si>
  <si>
    <t>Фазильбеков Адис</t>
  </si>
  <si>
    <t>Диплом III степени</t>
  </si>
  <si>
    <t>ГПОУ "Читинский политехнический колледж"</t>
  </si>
  <si>
    <t>Межрегиональная научно- практическая конференция (с международным участием) "XXI век- век профессионалов" (площадка "Иностранные языки")</t>
  </si>
  <si>
    <t>Слепнева Кристина</t>
  </si>
  <si>
    <t>Веденева Юлия</t>
  </si>
  <si>
    <t>Кузнецова Анжелика</t>
  </si>
  <si>
    <t>Логинова Елена</t>
  </si>
  <si>
    <t>Носкова Ирина</t>
  </si>
  <si>
    <t>Черняева И.В.</t>
  </si>
  <si>
    <t>Конкурс профессионального мастерства "Лучший фельдшер" на отделении "Лечебное дело"</t>
  </si>
  <si>
    <t>Мурзина Вероника</t>
  </si>
  <si>
    <t>Подшивалова Г.В.</t>
  </si>
  <si>
    <t>Федотова Н.М.</t>
  </si>
  <si>
    <t>Раздобреева Виктория</t>
  </si>
  <si>
    <t>Сухова Светлана</t>
  </si>
  <si>
    <t>Сенотрусова Наталья</t>
  </si>
  <si>
    <t>Райкова М.Н.</t>
  </si>
  <si>
    <t>Власова Екатерина</t>
  </si>
  <si>
    <t>Нестерова Яна</t>
  </si>
  <si>
    <t>Баширова Галина</t>
  </si>
  <si>
    <t>Тукмачёва Г.И.</t>
  </si>
  <si>
    <t>Марханова Бимба</t>
  </si>
  <si>
    <t>Манзаракшаев Аюша</t>
  </si>
  <si>
    <t>Трепалюк Юлия</t>
  </si>
  <si>
    <t>Кузнецова Анна</t>
  </si>
  <si>
    <t>Тензина Василина</t>
  </si>
  <si>
    <t>Шабельник Юлия</t>
  </si>
  <si>
    <t>Романова В.Н.</t>
  </si>
  <si>
    <t>Сароян Екатерина</t>
  </si>
  <si>
    <t>Капаницкая Т.Ю.</t>
  </si>
  <si>
    <t>Мисайлова Анастасия</t>
  </si>
  <si>
    <t>Шелухина Александра</t>
  </si>
  <si>
    <t>Дроздова А.М.</t>
  </si>
  <si>
    <t>Голубец Елизавета</t>
  </si>
  <si>
    <t>Брусенская Е.В.</t>
  </si>
  <si>
    <t>Власова Алёна</t>
  </si>
  <si>
    <t>Цыбикова Бэлигма</t>
  </si>
  <si>
    <t>Шишкина Татьяна</t>
  </si>
  <si>
    <t>Сетова В.А.</t>
  </si>
  <si>
    <t>Рыбчук А.В.</t>
  </si>
  <si>
    <t>Смирнова М.В.</t>
  </si>
  <si>
    <t>Газизова Ольга</t>
  </si>
  <si>
    <t>Пожидаева М.В.</t>
  </si>
  <si>
    <t>Кравцова Валентина</t>
  </si>
  <si>
    <t>Волошина Ксения</t>
  </si>
  <si>
    <t>Бакуленко О.В.</t>
  </si>
  <si>
    <t>Батурина А.О.</t>
  </si>
  <si>
    <t>Пляскина Анна</t>
  </si>
  <si>
    <t>Бурдинская Мария</t>
  </si>
  <si>
    <t>Шаповалова Н.М.</t>
  </si>
  <si>
    <t>Ключерева Татьяна</t>
  </si>
  <si>
    <t>Трудовкина Екатерина</t>
  </si>
  <si>
    <t>Сергеева Екатерина</t>
  </si>
  <si>
    <t>Дондоков Алдар</t>
  </si>
  <si>
    <t>Емельяненко Сергей</t>
  </si>
  <si>
    <t>Максимова Юлианна</t>
  </si>
  <si>
    <t>Богданова А.В.</t>
  </si>
  <si>
    <t>Паначёва Лада</t>
  </si>
  <si>
    <t>Медведева Ангелина</t>
  </si>
  <si>
    <t>Шешукова А.В.</t>
  </si>
  <si>
    <t>Васильева Анастасия</t>
  </si>
  <si>
    <t>Данданян Лиана</t>
  </si>
  <si>
    <t>Фомина Анна</t>
  </si>
  <si>
    <t>Якимова Екатерина</t>
  </si>
  <si>
    <t>Учебно- исследовательская конференция студентов ГПОУ "Читинский медицинский колледж" "Наука, здоровье, профилактика"</t>
  </si>
  <si>
    <t>Сертификат, Диплом 3 место</t>
  </si>
  <si>
    <t>Сертификат, Диплом 1 место</t>
  </si>
  <si>
    <t>Сертификат, Диплом 2 место</t>
  </si>
  <si>
    <t>Сертификат,Диплом 3 место</t>
  </si>
  <si>
    <t>Баженова Дарья</t>
  </si>
  <si>
    <t>Гулько Маргарита</t>
  </si>
  <si>
    <t>Забродина Л.А.</t>
  </si>
  <si>
    <t>Мочалова Анастасия</t>
  </si>
  <si>
    <t>Богданова А.И.</t>
  </si>
  <si>
    <t>УО Могилёвский государственный медицинский колледж, р. Беларусь</t>
  </si>
  <si>
    <t>Онлайн- олимпиада с международным участиемпо учебной дисциплине "Фармакология"</t>
  </si>
  <si>
    <t>Всероссийская студенческая научно-практическая конференция "Здоровье и образ жизни" с международным участием</t>
  </si>
  <si>
    <t>ГАПОУ Мурманской области "Мурманский медицинский колледж"</t>
  </si>
  <si>
    <t>Диплом( третьей степени, сертификат</t>
  </si>
  <si>
    <t>Всероссийская олимпиада проф. Мастерства по укрупненной группе специальностей СПО 31.00.00</t>
  </si>
  <si>
    <t>Москва</t>
  </si>
  <si>
    <t>Зиновьева Юлия</t>
  </si>
  <si>
    <t>Олимпиада по латинскому языку в рамках "Недели иностранного языка"</t>
  </si>
  <si>
    <t>Сизиков Алексей</t>
  </si>
  <si>
    <t>Сергеева Полина</t>
  </si>
  <si>
    <t>Филиппова Марина</t>
  </si>
  <si>
    <t>Квест "Идет война народная", посвященный 75-летию Победы народа в Великой Отечественной войне</t>
  </si>
  <si>
    <t>XI межрегиональная (с международным участием) учебно- исследовательская конференция студентов средних медицинских и фармацевтических ОУ Сибирского и Дальневосточного федеральных округов "Наука. Здоровье. Профилактика,"</t>
  </si>
  <si>
    <t>ГПОУ "ЧМК"</t>
  </si>
  <si>
    <t>Диплом (1 место), сертификат</t>
  </si>
  <si>
    <t xml:space="preserve">Капаницкая Т.Ю. </t>
  </si>
  <si>
    <t>Диплом (3 место), сертификат</t>
  </si>
  <si>
    <t>Диплом (2 место), сертификат</t>
  </si>
  <si>
    <t>Всероссийская заочная олимпиада среди обучающихся по специальности 31.02.03 Лабораторная диагностика</t>
  </si>
  <si>
    <t>Пенза</t>
  </si>
  <si>
    <t>Базарова Надежда</t>
  </si>
  <si>
    <t>Ровенская Екатерина</t>
  </si>
  <si>
    <t>Диплом</t>
  </si>
  <si>
    <t>III межрегиональная заочная научно-практическая конференция "Инновации в стоматологии"</t>
  </si>
  <si>
    <t>ФГБОУ ВО ИрГУПС Медицинский колледж железнодорожного транспорта</t>
  </si>
  <si>
    <t>Межрегиональный творческий конкурс для старшеклассников "Российская школа фармацевтов 2019-2020"</t>
  </si>
  <si>
    <t>Маврина Анжела</t>
  </si>
  <si>
    <t>Диплом участника 2-го отборочного этапа</t>
  </si>
  <si>
    <t>Диплом I место, сертификат</t>
  </si>
  <si>
    <t>Диплом II место, сертификат</t>
  </si>
  <si>
    <t>Золотухина Диана</t>
  </si>
  <si>
    <t>Семёнова Ц.Ж.</t>
  </si>
  <si>
    <t>Паровничий Евгений</t>
  </si>
  <si>
    <t>Пероль Т.И.</t>
  </si>
  <si>
    <t>Межрегиональный конкурс творческих работ студентов средних медицинских и фармацевтических ОУ Сибирского и Дальневосточного федеральных округов, посвященном 75- летию Победы в ВОВ "Поклонимся великим тем годам…"</t>
  </si>
  <si>
    <t>II заочная межрегиональная учебно- исследовательская конференция "Будущуу мы творим сегодня"</t>
  </si>
  <si>
    <t>Нимаева Лхама</t>
  </si>
  <si>
    <t>Простакишина Ксения</t>
  </si>
  <si>
    <t>Грамота 1 место</t>
  </si>
  <si>
    <t>Конкурс профессионального мастерства "Лучший медицинский лабораторный техник" на отделении "Лабораторная диагностика"</t>
  </si>
  <si>
    <t>Грамота 2 место</t>
  </si>
  <si>
    <t>Грамота 3 место</t>
  </si>
  <si>
    <t>Группа ЛБД 17-01 (15 чел)</t>
  </si>
  <si>
    <t>Сертификаты</t>
  </si>
  <si>
    <t>Городской конкурс «Стартин»</t>
  </si>
  <si>
    <t>г. Балей</t>
  </si>
  <si>
    <t>Федотова Т.А.</t>
  </si>
  <si>
    <t>Группы: ЛД – 16– 01, СД – 18 – 01, СДн-17-01</t>
  </si>
  <si>
    <t>Конференция «Боевая слава воинов – интернационалистов»</t>
  </si>
  <si>
    <t>Познавательная игра «Мафия»</t>
  </si>
  <si>
    <t>Домаева Е.С.</t>
  </si>
  <si>
    <t>Гурьянова А.И.</t>
  </si>
  <si>
    <t>Иващенко Даниил</t>
  </si>
  <si>
    <t>ЛД – 16 – 01, СД – 18 – 01, СДн-17-01</t>
  </si>
  <si>
    <t>МУ «Городской отдел культуры» г. Балей</t>
  </si>
  <si>
    <t>Городская администпация г. Балей</t>
  </si>
  <si>
    <t>Районная конференция «Им выпало дорогами войны пройти»</t>
  </si>
  <si>
    <t>Балейский городской краеведческий музей.</t>
  </si>
  <si>
    <t>Лаврова О.Ю.</t>
  </si>
  <si>
    <t>Гусева Марита</t>
  </si>
  <si>
    <t>Пущеенко Маргарита</t>
  </si>
  <si>
    <t>Баранов Антон</t>
  </si>
  <si>
    <t>Сертификаты, Диплом III степени</t>
  </si>
  <si>
    <t xml:space="preserve">Всероссийская олимпиада по дисциплинам-Профконкурс
Интернет-издание СМИ «Профобразование»
(заочное участие)
</t>
  </si>
  <si>
    <t>г.Москва</t>
  </si>
  <si>
    <t>Брылёва Т.П. Латинский язык</t>
  </si>
  <si>
    <t xml:space="preserve">Дамбаева Кристина </t>
  </si>
  <si>
    <t>Диплом.1 место</t>
  </si>
  <si>
    <t>Эрдынеева Людмила</t>
  </si>
  <si>
    <t>Диплом. 1 место</t>
  </si>
  <si>
    <t xml:space="preserve">Нарышкина Аягма </t>
  </si>
  <si>
    <t xml:space="preserve">Содномова Александра </t>
  </si>
  <si>
    <t>Диплом. 3 место</t>
  </si>
  <si>
    <t>Николаева О.В. Анатомия и физиология человека</t>
  </si>
  <si>
    <t>Диплом. 2 место</t>
  </si>
  <si>
    <t>Рыженкова З.Н. Информатика</t>
  </si>
  <si>
    <t xml:space="preserve">Эрдынеева Людмила </t>
  </si>
  <si>
    <t>Нарышкина Аягма</t>
  </si>
  <si>
    <t xml:space="preserve">Лужникова Виктория </t>
  </si>
  <si>
    <t>Рыженкова З.Н. Математика</t>
  </si>
  <si>
    <t>Комарова С.П.</t>
  </si>
  <si>
    <t>Шодномова  Умеда</t>
  </si>
  <si>
    <t xml:space="preserve">Никонов Евгений </t>
  </si>
  <si>
    <t>Кадирова Анжелика</t>
  </si>
  <si>
    <t xml:space="preserve">Гаврилина Ксения </t>
  </si>
  <si>
    <t xml:space="preserve">Воротникова Вера </t>
  </si>
  <si>
    <t>2019 год.Ноябрь</t>
  </si>
  <si>
    <t xml:space="preserve">Участие в онлайн- олимпиаде с международным участием «PROFESSIONAL ENGLISH IN USE MEDICINE» </t>
  </si>
  <si>
    <t>Рубцова Ю.А</t>
  </si>
  <si>
    <t xml:space="preserve">Никонов Евгений,
Кадирова Анжелика ,
Бурдуковская Любовь,
Бадмаев Павел, 
Павлова Евгения 
</t>
  </si>
  <si>
    <t>2019 год. Май</t>
  </si>
  <si>
    <t>Всероссийская олимпиада «Подари знание»</t>
  </si>
  <si>
    <t>Смолина Анастасия</t>
  </si>
  <si>
    <t xml:space="preserve">Диплом.
1 место
</t>
  </si>
  <si>
    <t xml:space="preserve">Всероссийская олимпиада по дисциплинам Организатор конкурсов СтудПортал Всероссийское СМИ «ФГОС Урок» (заочное участие)
</t>
  </si>
  <si>
    <t>Апрель.2020 год</t>
  </si>
  <si>
    <t>г.Чита</t>
  </si>
  <si>
    <t>Кириллова Т.Г</t>
  </si>
  <si>
    <t xml:space="preserve">Смирнова Валентина </t>
  </si>
  <si>
    <t>Май. 2020 год</t>
  </si>
  <si>
    <t>Участие в заочной межрайонной учебно – исследовательской конференции студентов ПОО Забайкальского края « Наше будущее с наукой»</t>
  </si>
  <si>
    <t>г.Краснокаменск</t>
  </si>
  <si>
    <t>Комарова С.П</t>
  </si>
  <si>
    <t>Бурдуковская Любовь</t>
  </si>
  <si>
    <t>Июнь. 2020 год</t>
  </si>
  <si>
    <t>Участие в межрегиональной заочной научно – практической конференции «Инновационные подходы в подготовке специалистов среднего звена медицинского профиля»</t>
  </si>
  <si>
    <t>г.Иркутск</t>
  </si>
  <si>
    <t>Николаева О.В</t>
  </si>
  <si>
    <t xml:space="preserve">Кундас Анастасия </t>
  </si>
  <si>
    <t>Ноябрь. 2019 год</t>
  </si>
  <si>
    <t>IX Забайкальские Рождественские Образовательные чтения Региональный этап Международных Рождественских образовательных чтений «Великая Победа :наследие и наследники»</t>
  </si>
  <si>
    <t xml:space="preserve">Скажутина Алена </t>
  </si>
  <si>
    <t>Диплом 1 степени</t>
  </si>
  <si>
    <t>Диплом 2 степени</t>
  </si>
  <si>
    <t>Никонов Евгений</t>
  </si>
  <si>
    <t>Диплом 3 степени</t>
  </si>
  <si>
    <t xml:space="preserve"> Межрегиональная  учебно-исследовательская конференция студентов средних медицинских и фармацевтических образовательных учреждений Сибирского и Дальневосточного федеральных округов (очное участие)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</si>
</sst>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4D2F2"/>
        <bgColor indexed="64"/>
      </patternFill>
    </fill>
    <fill>
      <patternFill patternType="solid">
        <fgColor rgb="FFFF9F9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164" fontId="3" fillId="0" borderId="1" xfId="0" applyNumberFormat="1" applyFont="1" applyBorder="1"/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F9F"/>
      <color rgb="FFFF5050"/>
      <color rgb="FFFF0000"/>
      <color rgb="FFFEB2C4"/>
      <color rgb="FFE4D2F2"/>
      <color rgb="FFC198E0"/>
      <color rgb="FF85FFBC"/>
      <color rgb="FF85D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5"/>
  <sheetViews>
    <sheetView topLeftCell="A26" workbookViewId="0">
      <selection activeCell="D44" sqref="D44"/>
    </sheetView>
  </sheetViews>
  <sheetFormatPr defaultRowHeight="15" x14ac:dyDescent="0.25"/>
  <cols>
    <col min="1" max="1" width="13.7109375" style="3" customWidth="1"/>
    <col min="2" max="2" width="37.7109375" style="3" customWidth="1"/>
    <col min="3" max="3" width="24.5703125" style="3" customWidth="1"/>
    <col min="4" max="4" width="18.7109375" style="3" customWidth="1"/>
    <col min="5" max="5" width="3.28515625" style="3" customWidth="1"/>
    <col min="6" max="6" width="23" style="3" customWidth="1"/>
    <col min="7" max="7" width="35.7109375" style="3" customWidth="1"/>
    <col min="8" max="16384" width="9.140625" style="3"/>
  </cols>
  <sheetData>
    <row r="1" spans="1:14" ht="20.25" x14ac:dyDescent="0.3">
      <c r="A1" s="47" t="s">
        <v>10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</row>
    <row r="2" spans="1:14" ht="9.9499999999999993" customHeight="1" x14ac:dyDescent="0.3">
      <c r="A2" s="48"/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1"/>
      <c r="N2" s="1"/>
    </row>
    <row r="3" spans="1:14" ht="20.25" customHeight="1" x14ac:dyDescent="0.25">
      <c r="A3" s="51" t="s">
        <v>4</v>
      </c>
      <c r="B3" s="52"/>
      <c r="C3" s="52"/>
      <c r="D3" s="52"/>
      <c r="E3" s="52"/>
      <c r="F3" s="52"/>
      <c r="G3" s="53"/>
    </row>
    <row r="4" spans="1:14" ht="31.5" x14ac:dyDescent="0.25">
      <c r="A4" s="2" t="s">
        <v>0</v>
      </c>
      <c r="B4" s="2" t="s">
        <v>1</v>
      </c>
      <c r="C4" s="2" t="s">
        <v>2</v>
      </c>
      <c r="D4" s="7" t="s">
        <v>12</v>
      </c>
      <c r="E4" s="49" t="s">
        <v>3</v>
      </c>
      <c r="F4" s="50"/>
      <c r="G4" s="2" t="s">
        <v>11</v>
      </c>
    </row>
    <row r="5" spans="1:14" ht="125.25" customHeight="1" x14ac:dyDescent="0.25">
      <c r="A5" s="25">
        <v>43800</v>
      </c>
      <c r="B5" s="21" t="s">
        <v>182</v>
      </c>
      <c r="C5" s="21" t="s">
        <v>183</v>
      </c>
      <c r="D5" s="22" t="s">
        <v>184</v>
      </c>
      <c r="E5" s="22">
        <v>1</v>
      </c>
      <c r="F5" s="24" t="s">
        <v>185</v>
      </c>
      <c r="G5" s="23" t="s">
        <v>186</v>
      </c>
    </row>
    <row r="6" spans="1:14" ht="17.25" customHeight="1" x14ac:dyDescent="0.25">
      <c r="A6" s="44">
        <v>43907</v>
      </c>
      <c r="B6" s="41" t="s">
        <v>281</v>
      </c>
      <c r="C6" s="41" t="s">
        <v>280</v>
      </c>
      <c r="D6" s="54" t="s">
        <v>277</v>
      </c>
      <c r="E6" s="5">
        <f>E5+1</f>
        <v>2</v>
      </c>
      <c r="F6" s="6" t="s">
        <v>33</v>
      </c>
      <c r="G6" s="4" t="s">
        <v>186</v>
      </c>
    </row>
    <row r="7" spans="1:14" x14ac:dyDescent="0.25">
      <c r="A7" s="45"/>
      <c r="B7" s="42"/>
      <c r="C7" s="42"/>
      <c r="D7" s="55"/>
      <c r="E7" s="5">
        <f>E6+1</f>
        <v>3</v>
      </c>
      <c r="F7" s="6" t="s">
        <v>275</v>
      </c>
      <c r="G7" s="4" t="s">
        <v>186</v>
      </c>
    </row>
    <row r="8" spans="1:14" x14ac:dyDescent="0.25">
      <c r="A8" s="45"/>
      <c r="B8" s="42"/>
      <c r="C8" s="42"/>
      <c r="D8" s="56"/>
      <c r="E8" s="5">
        <f>E7+1</f>
        <v>4</v>
      </c>
      <c r="F8" s="6" t="s">
        <v>276</v>
      </c>
      <c r="G8" s="4" t="s">
        <v>186</v>
      </c>
    </row>
    <row r="9" spans="1:14" x14ac:dyDescent="0.25">
      <c r="A9" s="45"/>
      <c r="B9" s="42"/>
      <c r="C9" s="42"/>
      <c r="D9" s="39" t="s">
        <v>279</v>
      </c>
      <c r="E9" s="5">
        <f>E8+1</f>
        <v>5</v>
      </c>
      <c r="F9" s="6" t="s">
        <v>278</v>
      </c>
      <c r="G9" s="4" t="s">
        <v>186</v>
      </c>
    </row>
    <row r="10" spans="1:14" x14ac:dyDescent="0.25">
      <c r="A10" s="46"/>
      <c r="B10" s="43"/>
      <c r="C10" s="43"/>
      <c r="D10" s="40"/>
      <c r="E10" s="5">
        <f>E9+1</f>
        <v>6</v>
      </c>
      <c r="F10" s="6" t="s">
        <v>266</v>
      </c>
      <c r="G10" s="4" t="s">
        <v>186</v>
      </c>
    </row>
    <row r="11" spans="1:14" x14ac:dyDescent="0.25">
      <c r="A11" s="44">
        <v>43937</v>
      </c>
      <c r="B11" s="41" t="s">
        <v>293</v>
      </c>
      <c r="C11" s="54" t="s">
        <v>294</v>
      </c>
      <c r="D11" s="22" t="s">
        <v>252</v>
      </c>
      <c r="E11" s="5">
        <f>E10+1</f>
        <v>7</v>
      </c>
      <c r="F11" s="6" t="s">
        <v>166</v>
      </c>
      <c r="G11" s="4" t="s">
        <v>186</v>
      </c>
    </row>
    <row r="12" spans="1:14" x14ac:dyDescent="0.25">
      <c r="A12" s="45"/>
      <c r="B12" s="42"/>
      <c r="C12" s="55"/>
      <c r="D12" s="22" t="s">
        <v>279</v>
      </c>
      <c r="E12" s="5">
        <f>E11+1</f>
        <v>8</v>
      </c>
      <c r="F12" s="6" t="s">
        <v>261</v>
      </c>
      <c r="G12" s="4" t="s">
        <v>186</v>
      </c>
    </row>
    <row r="13" spans="1:14" x14ac:dyDescent="0.25">
      <c r="A13" s="45"/>
      <c r="B13" s="42"/>
      <c r="C13" s="55"/>
      <c r="D13" s="54" t="s">
        <v>15</v>
      </c>
      <c r="E13" s="5">
        <f>E12+1</f>
        <v>9</v>
      </c>
      <c r="F13" s="6" t="s">
        <v>16</v>
      </c>
      <c r="G13" s="4" t="s">
        <v>186</v>
      </c>
    </row>
    <row r="14" spans="1:14" x14ac:dyDescent="0.25">
      <c r="A14" s="45"/>
      <c r="B14" s="42"/>
      <c r="C14" s="55"/>
      <c r="D14" s="55"/>
      <c r="E14" s="5">
        <f>E13+1</f>
        <v>10</v>
      </c>
      <c r="F14" s="6" t="s">
        <v>228</v>
      </c>
      <c r="G14" s="4" t="s">
        <v>186</v>
      </c>
    </row>
    <row r="15" spans="1:14" x14ac:dyDescent="0.25">
      <c r="A15" s="45"/>
      <c r="B15" s="42"/>
      <c r="C15" s="55"/>
      <c r="D15" s="56"/>
      <c r="E15" s="5">
        <f>E14+1</f>
        <v>11</v>
      </c>
      <c r="F15" s="6" t="s">
        <v>134</v>
      </c>
      <c r="G15" s="4" t="s">
        <v>186</v>
      </c>
    </row>
    <row r="16" spans="1:14" x14ac:dyDescent="0.25">
      <c r="A16" s="45"/>
      <c r="B16" s="42"/>
      <c r="C16" s="55"/>
      <c r="D16" s="54" t="s">
        <v>240</v>
      </c>
      <c r="E16" s="5">
        <f>E15+1</f>
        <v>12</v>
      </c>
      <c r="F16" s="6" t="s">
        <v>241</v>
      </c>
      <c r="G16" s="4" t="s">
        <v>295</v>
      </c>
    </row>
    <row r="17" spans="1:7" x14ac:dyDescent="0.25">
      <c r="A17" s="45"/>
      <c r="B17" s="42"/>
      <c r="C17" s="55"/>
      <c r="D17" s="56"/>
      <c r="E17" s="5">
        <f>E16+1</f>
        <v>13</v>
      </c>
      <c r="F17" s="6" t="s">
        <v>239</v>
      </c>
      <c r="G17" s="4" t="s">
        <v>295</v>
      </c>
    </row>
    <row r="18" spans="1:7" x14ac:dyDescent="0.25">
      <c r="A18" s="45"/>
      <c r="B18" s="42"/>
      <c r="C18" s="55"/>
      <c r="D18" s="22" t="s">
        <v>54</v>
      </c>
      <c r="E18" s="5">
        <f>E17+1</f>
        <v>14</v>
      </c>
      <c r="F18" s="6" t="s">
        <v>200</v>
      </c>
      <c r="G18" s="4" t="s">
        <v>295</v>
      </c>
    </row>
    <row r="19" spans="1:7" x14ac:dyDescent="0.25">
      <c r="A19" s="45"/>
      <c r="B19" s="42"/>
      <c r="C19" s="55"/>
      <c r="D19" s="22" t="s">
        <v>296</v>
      </c>
      <c r="E19" s="5">
        <f>E18+1</f>
        <v>15</v>
      </c>
      <c r="F19" s="6" t="s">
        <v>234</v>
      </c>
      <c r="G19" s="4" t="s">
        <v>297</v>
      </c>
    </row>
    <row r="20" spans="1:7" x14ac:dyDescent="0.25">
      <c r="A20" s="45"/>
      <c r="B20" s="42"/>
      <c r="C20" s="55"/>
      <c r="D20" s="22" t="s">
        <v>178</v>
      </c>
      <c r="E20" s="5">
        <f>E19+1</f>
        <v>16</v>
      </c>
      <c r="F20" s="6" t="s">
        <v>232</v>
      </c>
      <c r="G20" s="4" t="s">
        <v>295</v>
      </c>
    </row>
    <row r="21" spans="1:7" x14ac:dyDescent="0.25">
      <c r="A21" s="45"/>
      <c r="B21" s="42"/>
      <c r="C21" s="55"/>
      <c r="D21" s="54" t="s">
        <v>119</v>
      </c>
      <c r="E21" s="5">
        <f>E20+1</f>
        <v>17</v>
      </c>
      <c r="F21" s="6" t="s">
        <v>268</v>
      </c>
      <c r="G21" s="4" t="s">
        <v>186</v>
      </c>
    </row>
    <row r="22" spans="1:7" x14ac:dyDescent="0.25">
      <c r="A22" s="45"/>
      <c r="B22" s="42"/>
      <c r="C22" s="55"/>
      <c r="D22" s="56"/>
      <c r="E22" s="5">
        <f>E21+1</f>
        <v>18</v>
      </c>
      <c r="F22" s="6" t="s">
        <v>269</v>
      </c>
      <c r="G22" s="4" t="s">
        <v>186</v>
      </c>
    </row>
    <row r="23" spans="1:7" x14ac:dyDescent="0.25">
      <c r="A23" s="45"/>
      <c r="B23" s="42"/>
      <c r="C23" s="55"/>
      <c r="D23" s="22" t="s">
        <v>217</v>
      </c>
      <c r="E23" s="5">
        <f>E22+1</f>
        <v>19</v>
      </c>
      <c r="F23" s="6" t="s">
        <v>216</v>
      </c>
      <c r="G23" s="4" t="s">
        <v>186</v>
      </c>
    </row>
    <row r="24" spans="1:7" x14ac:dyDescent="0.25">
      <c r="A24" s="45"/>
      <c r="B24" s="42"/>
      <c r="C24" s="55"/>
      <c r="D24" s="22" t="s">
        <v>222</v>
      </c>
      <c r="E24" s="5">
        <f>E23+1</f>
        <v>20</v>
      </c>
      <c r="F24" s="6" t="s">
        <v>219</v>
      </c>
      <c r="G24" s="4" t="s">
        <v>186</v>
      </c>
    </row>
    <row r="25" spans="1:7" x14ac:dyDescent="0.25">
      <c r="A25" s="45"/>
      <c r="B25" s="42"/>
      <c r="C25" s="55"/>
      <c r="D25" s="54" t="s">
        <v>233</v>
      </c>
      <c r="E25" s="5">
        <f>E24+1</f>
        <v>21</v>
      </c>
      <c r="F25" s="6" t="s">
        <v>31</v>
      </c>
      <c r="G25" s="4" t="s">
        <v>186</v>
      </c>
    </row>
    <row r="26" spans="1:7" x14ac:dyDescent="0.25">
      <c r="A26" s="45"/>
      <c r="B26" s="42"/>
      <c r="C26" s="55"/>
      <c r="D26" s="56"/>
      <c r="E26" s="5">
        <f>E25+1</f>
        <v>22</v>
      </c>
      <c r="F26" s="6" t="s">
        <v>175</v>
      </c>
      <c r="G26" s="4" t="s">
        <v>186</v>
      </c>
    </row>
    <row r="27" spans="1:7" x14ac:dyDescent="0.25">
      <c r="A27" s="45"/>
      <c r="B27" s="42"/>
      <c r="C27" s="55"/>
      <c r="D27" s="22" t="s">
        <v>245</v>
      </c>
      <c r="E27" s="5">
        <f>E26+1</f>
        <v>23</v>
      </c>
      <c r="F27" s="6" t="s">
        <v>243</v>
      </c>
      <c r="G27" s="4" t="s">
        <v>295</v>
      </c>
    </row>
    <row r="28" spans="1:7" x14ac:dyDescent="0.25">
      <c r="A28" s="45"/>
      <c r="B28" s="42"/>
      <c r="C28" s="55"/>
      <c r="D28" s="22" t="s">
        <v>246</v>
      </c>
      <c r="E28" s="5">
        <f>E27+1</f>
        <v>24</v>
      </c>
      <c r="F28" s="6" t="s">
        <v>94</v>
      </c>
      <c r="G28" s="4" t="s">
        <v>298</v>
      </c>
    </row>
    <row r="29" spans="1:7" x14ac:dyDescent="0.25">
      <c r="A29" s="45"/>
      <c r="B29" s="42"/>
      <c r="C29" s="55"/>
      <c r="D29" s="54" t="s">
        <v>218</v>
      </c>
      <c r="E29" s="5">
        <f>E28+1</f>
        <v>25</v>
      </c>
      <c r="F29" s="6" t="s">
        <v>138</v>
      </c>
      <c r="G29" s="4" t="s">
        <v>298</v>
      </c>
    </row>
    <row r="30" spans="1:7" x14ac:dyDescent="0.25">
      <c r="A30" s="45"/>
      <c r="B30" s="42"/>
      <c r="C30" s="55"/>
      <c r="D30" s="56"/>
      <c r="E30" s="5">
        <f>E29+1</f>
        <v>26</v>
      </c>
      <c r="F30" s="6" t="s">
        <v>34</v>
      </c>
      <c r="G30" s="4" t="s">
        <v>298</v>
      </c>
    </row>
    <row r="31" spans="1:7" x14ac:dyDescent="0.25">
      <c r="A31" s="45"/>
      <c r="B31" s="42"/>
      <c r="C31" s="55"/>
      <c r="D31" s="54" t="s">
        <v>255</v>
      </c>
      <c r="E31" s="5">
        <f>E30+1</f>
        <v>27</v>
      </c>
      <c r="F31" s="6" t="s">
        <v>254</v>
      </c>
      <c r="G31" s="4" t="s">
        <v>298</v>
      </c>
    </row>
    <row r="32" spans="1:7" x14ac:dyDescent="0.25">
      <c r="A32" s="46"/>
      <c r="B32" s="43"/>
      <c r="C32" s="56"/>
      <c r="D32" s="56"/>
      <c r="E32" s="5">
        <f>E31+1</f>
        <v>28</v>
      </c>
      <c r="F32" s="6" t="s">
        <v>253</v>
      </c>
      <c r="G32" s="4" t="s">
        <v>298</v>
      </c>
    </row>
    <row r="33" spans="1:7" ht="45" customHeight="1" x14ac:dyDescent="0.25">
      <c r="A33" s="44">
        <v>43931</v>
      </c>
      <c r="B33" s="41" t="s">
        <v>282</v>
      </c>
      <c r="C33" s="41" t="s">
        <v>283</v>
      </c>
      <c r="D33" s="54" t="s">
        <v>15</v>
      </c>
      <c r="E33" s="5">
        <f>E32+1</f>
        <v>29</v>
      </c>
      <c r="F33" s="24" t="s">
        <v>228</v>
      </c>
      <c r="G33" s="23" t="s">
        <v>284</v>
      </c>
    </row>
    <row r="34" spans="1:7" ht="45" customHeight="1" x14ac:dyDescent="0.25">
      <c r="A34" s="46"/>
      <c r="B34" s="43"/>
      <c r="C34" s="43"/>
      <c r="D34" s="56"/>
      <c r="E34" s="5">
        <f>E33+1</f>
        <v>30</v>
      </c>
      <c r="F34" s="6" t="s">
        <v>134</v>
      </c>
      <c r="G34" s="23" t="s">
        <v>284</v>
      </c>
    </row>
    <row r="35" spans="1:7" ht="90" x14ac:dyDescent="0.25">
      <c r="A35" s="87" t="s">
        <v>367</v>
      </c>
      <c r="B35" s="89" t="s">
        <v>368</v>
      </c>
      <c r="C35" s="23" t="s">
        <v>345</v>
      </c>
      <c r="D35" s="23" t="s">
        <v>369</v>
      </c>
      <c r="E35" s="5">
        <f>E34+1</f>
        <v>31</v>
      </c>
      <c r="F35" s="21" t="s">
        <v>370</v>
      </c>
      <c r="G35" s="23" t="s">
        <v>19</v>
      </c>
    </row>
  </sheetData>
  <mergeCells count="22">
    <mergeCell ref="D31:D32"/>
    <mergeCell ref="C11:C32"/>
    <mergeCell ref="B11:B32"/>
    <mergeCell ref="A11:A32"/>
    <mergeCell ref="B33:B34"/>
    <mergeCell ref="C33:C34"/>
    <mergeCell ref="D33:D34"/>
    <mergeCell ref="A33:A34"/>
    <mergeCell ref="D13:D15"/>
    <mergeCell ref="D16:D17"/>
    <mergeCell ref="D21:D22"/>
    <mergeCell ref="D25:D26"/>
    <mergeCell ref="D29:D30"/>
    <mergeCell ref="D9:D10"/>
    <mergeCell ref="C6:C10"/>
    <mergeCell ref="B6:B10"/>
    <mergeCell ref="A6:A10"/>
    <mergeCell ref="A1:G1"/>
    <mergeCell ref="A2:G2"/>
    <mergeCell ref="E4:F4"/>
    <mergeCell ref="A3:G3"/>
    <mergeCell ref="D6:D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2"/>
  <sheetViews>
    <sheetView workbookViewId="0">
      <selection activeCell="L5" sqref="L5"/>
    </sheetView>
  </sheetViews>
  <sheetFormatPr defaultRowHeight="15" x14ac:dyDescent="0.25"/>
  <cols>
    <col min="1" max="1" width="10.7109375" style="3" customWidth="1"/>
    <col min="2" max="2" width="37.7109375" style="3" customWidth="1"/>
    <col min="3" max="4" width="18.7109375" style="3" customWidth="1"/>
    <col min="5" max="5" width="3.28515625" style="3" customWidth="1"/>
    <col min="6" max="6" width="20.85546875" style="3" customWidth="1"/>
    <col min="7" max="7" width="35.7109375" style="3" customWidth="1"/>
    <col min="8" max="16384" width="9.140625" style="3"/>
  </cols>
  <sheetData>
    <row r="1" spans="1:14" ht="20.25" x14ac:dyDescent="0.3">
      <c r="A1" s="47" t="str">
        <f>'Медународный уровень'!A1:G1</f>
        <v>Результаты участия студентов в конференциях, олимпиадах и т.д. за 2019-2020 учебный год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</row>
    <row r="2" spans="1:14" ht="9.9499999999999993" customHeight="1" x14ac:dyDescent="0.3">
      <c r="A2" s="48"/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1"/>
      <c r="N2" s="1"/>
    </row>
    <row r="3" spans="1:14" ht="20.25" customHeight="1" x14ac:dyDescent="0.25">
      <c r="A3" s="57" t="s">
        <v>5</v>
      </c>
      <c r="B3" s="58"/>
      <c r="C3" s="58"/>
      <c r="D3" s="58"/>
      <c r="E3" s="58"/>
      <c r="F3" s="58"/>
      <c r="G3" s="59"/>
    </row>
    <row r="4" spans="1:14" ht="47.25" customHeight="1" x14ac:dyDescent="0.25">
      <c r="A4" s="2" t="s">
        <v>0</v>
      </c>
      <c r="B4" s="2" t="s">
        <v>1</v>
      </c>
      <c r="C4" s="2" t="s">
        <v>2</v>
      </c>
      <c r="D4" s="7" t="s">
        <v>12</v>
      </c>
      <c r="E4" s="49" t="s">
        <v>3</v>
      </c>
      <c r="F4" s="50"/>
      <c r="G4" s="2" t="s">
        <v>11</v>
      </c>
    </row>
    <row r="5" spans="1:14" ht="47.25" customHeight="1" x14ac:dyDescent="0.25">
      <c r="A5" s="27">
        <v>2019</v>
      </c>
      <c r="B5" s="27" t="s">
        <v>285</v>
      </c>
      <c r="C5" s="27" t="s">
        <v>286</v>
      </c>
      <c r="D5" s="28"/>
      <c r="E5" s="30">
        <v>1</v>
      </c>
      <c r="F5" s="31" t="s">
        <v>287</v>
      </c>
      <c r="G5" s="35" t="s">
        <v>19</v>
      </c>
    </row>
    <row r="6" spans="1:14" ht="24.95" customHeight="1" x14ac:dyDescent="0.25">
      <c r="A6" s="54">
        <v>2020</v>
      </c>
      <c r="B6" s="60" t="s">
        <v>299</v>
      </c>
      <c r="C6" s="39" t="s">
        <v>300</v>
      </c>
      <c r="D6" s="39" t="s">
        <v>43</v>
      </c>
      <c r="E6" s="5">
        <v>2</v>
      </c>
      <c r="F6" s="6" t="s">
        <v>301</v>
      </c>
      <c r="G6" s="93" t="s">
        <v>303</v>
      </c>
    </row>
    <row r="7" spans="1:14" ht="24.95" customHeight="1" x14ac:dyDescent="0.25">
      <c r="A7" s="56"/>
      <c r="B7" s="61"/>
      <c r="C7" s="40"/>
      <c r="D7" s="40"/>
      <c r="E7" s="5">
        <v>3</v>
      </c>
      <c r="F7" s="6" t="s">
        <v>302</v>
      </c>
      <c r="G7" s="93" t="s">
        <v>303</v>
      </c>
    </row>
    <row r="8" spans="1:14" ht="30" x14ac:dyDescent="0.25">
      <c r="A8" s="90">
        <v>43780</v>
      </c>
      <c r="B8" s="41" t="s">
        <v>344</v>
      </c>
      <c r="C8" s="54" t="s">
        <v>345</v>
      </c>
      <c r="D8" s="14" t="s">
        <v>346</v>
      </c>
      <c r="E8" s="5">
        <f>'Медународный уровень'!E34+1</f>
        <v>31</v>
      </c>
      <c r="F8" s="21" t="s">
        <v>347</v>
      </c>
      <c r="G8" s="23" t="s">
        <v>348</v>
      </c>
    </row>
    <row r="9" spans="1:14" ht="30" x14ac:dyDescent="0.25">
      <c r="A9" s="90">
        <v>43776</v>
      </c>
      <c r="B9" s="42"/>
      <c r="C9" s="55"/>
      <c r="D9" s="14" t="s">
        <v>346</v>
      </c>
      <c r="E9" s="5">
        <f>E8+1</f>
        <v>32</v>
      </c>
      <c r="F9" s="21" t="s">
        <v>349</v>
      </c>
      <c r="G9" s="23" t="s">
        <v>350</v>
      </c>
    </row>
    <row r="10" spans="1:14" ht="30" x14ac:dyDescent="0.25">
      <c r="A10" s="91">
        <v>43780</v>
      </c>
      <c r="B10" s="42"/>
      <c r="C10" s="55"/>
      <c r="D10" s="14" t="s">
        <v>346</v>
      </c>
      <c r="E10" s="5">
        <f>E9+1</f>
        <v>33</v>
      </c>
      <c r="F10" s="21" t="s">
        <v>351</v>
      </c>
      <c r="G10" s="23" t="s">
        <v>348</v>
      </c>
    </row>
    <row r="11" spans="1:14" ht="30" x14ac:dyDescent="0.25">
      <c r="A11" s="91">
        <v>43798</v>
      </c>
      <c r="B11" s="42"/>
      <c r="C11" s="55"/>
      <c r="D11" s="14" t="s">
        <v>346</v>
      </c>
      <c r="E11" s="5">
        <f>E10+1</f>
        <v>34</v>
      </c>
      <c r="F11" s="21" t="s">
        <v>352</v>
      </c>
      <c r="G11" s="23" t="s">
        <v>353</v>
      </c>
    </row>
    <row r="12" spans="1:14" ht="60" x14ac:dyDescent="0.25">
      <c r="A12" s="91">
        <v>43761</v>
      </c>
      <c r="B12" s="42"/>
      <c r="C12" s="55"/>
      <c r="D12" s="14" t="s">
        <v>354</v>
      </c>
      <c r="E12" s="5">
        <f>E11+1</f>
        <v>35</v>
      </c>
      <c r="F12" s="21" t="s">
        <v>347</v>
      </c>
      <c r="G12" s="23" t="s">
        <v>355</v>
      </c>
    </row>
    <row r="13" spans="1:14" ht="30" x14ac:dyDescent="0.25">
      <c r="A13" s="91">
        <v>43763</v>
      </c>
      <c r="B13" s="42"/>
      <c r="C13" s="55"/>
      <c r="D13" s="14" t="s">
        <v>356</v>
      </c>
      <c r="E13" s="5">
        <f>E12+1</f>
        <v>36</v>
      </c>
      <c r="F13" s="21" t="s">
        <v>357</v>
      </c>
      <c r="G13" s="23" t="s">
        <v>355</v>
      </c>
    </row>
    <row r="14" spans="1:14" ht="30" x14ac:dyDescent="0.25">
      <c r="A14" s="91">
        <v>43763</v>
      </c>
      <c r="B14" s="42"/>
      <c r="C14" s="55"/>
      <c r="D14" s="14" t="s">
        <v>356</v>
      </c>
      <c r="E14" s="5">
        <f>E13+1</f>
        <v>37</v>
      </c>
      <c r="F14" s="21" t="s">
        <v>358</v>
      </c>
      <c r="G14" s="21" t="s">
        <v>353</v>
      </c>
    </row>
    <row r="15" spans="1:14" ht="30" x14ac:dyDescent="0.25">
      <c r="A15" s="91">
        <v>43771</v>
      </c>
      <c r="B15" s="42"/>
      <c r="C15" s="55"/>
      <c r="D15" s="28" t="s">
        <v>356</v>
      </c>
      <c r="E15" s="5">
        <f>E14+1</f>
        <v>38</v>
      </c>
      <c r="F15" s="21" t="s">
        <v>359</v>
      </c>
      <c r="G15" s="21" t="s">
        <v>350</v>
      </c>
    </row>
    <row r="16" spans="1:14" ht="30" x14ac:dyDescent="0.25">
      <c r="A16" s="92">
        <v>43778</v>
      </c>
      <c r="B16" s="43"/>
      <c r="C16" s="56"/>
      <c r="D16" s="21" t="s">
        <v>360</v>
      </c>
      <c r="E16" s="5">
        <f>E15+1</f>
        <v>39</v>
      </c>
      <c r="F16" s="21" t="s">
        <v>359</v>
      </c>
      <c r="G16" s="87" t="s">
        <v>353</v>
      </c>
    </row>
    <row r="17" spans="1:7" x14ac:dyDescent="0.25">
      <c r="A17" s="44">
        <v>43780</v>
      </c>
      <c r="B17" s="41" t="s">
        <v>375</v>
      </c>
      <c r="C17" s="22" t="s">
        <v>345</v>
      </c>
      <c r="D17" s="23" t="s">
        <v>361</v>
      </c>
      <c r="E17" s="5">
        <f>E16+1</f>
        <v>40</v>
      </c>
      <c r="F17" s="21" t="s">
        <v>362</v>
      </c>
      <c r="G17" s="21" t="s">
        <v>350</v>
      </c>
    </row>
    <row r="18" spans="1:7" x14ac:dyDescent="0.25">
      <c r="A18" s="45"/>
      <c r="B18" s="42"/>
      <c r="C18" s="22" t="s">
        <v>345</v>
      </c>
      <c r="D18" s="23" t="s">
        <v>361</v>
      </c>
      <c r="E18" s="5">
        <f>E17+1</f>
        <v>41</v>
      </c>
      <c r="F18" s="21" t="s">
        <v>363</v>
      </c>
      <c r="G18" s="21" t="s">
        <v>355</v>
      </c>
    </row>
    <row r="19" spans="1:7" x14ac:dyDescent="0.25">
      <c r="A19" s="45"/>
      <c r="B19" s="42"/>
      <c r="C19" s="22" t="s">
        <v>345</v>
      </c>
      <c r="D19" s="23" t="s">
        <v>361</v>
      </c>
      <c r="E19" s="5">
        <f>E18+1</f>
        <v>42</v>
      </c>
      <c r="F19" s="21" t="s">
        <v>364</v>
      </c>
      <c r="G19" s="21" t="s">
        <v>350</v>
      </c>
    </row>
    <row r="20" spans="1:7" x14ac:dyDescent="0.25">
      <c r="A20" s="46"/>
      <c r="B20" s="42"/>
      <c r="C20" s="22" t="s">
        <v>345</v>
      </c>
      <c r="D20" s="23" t="s">
        <v>361</v>
      </c>
      <c r="E20" s="5">
        <f>E19+1</f>
        <v>43</v>
      </c>
      <c r="F20" s="21" t="s">
        <v>365</v>
      </c>
      <c r="G20" s="21" t="s">
        <v>350</v>
      </c>
    </row>
    <row r="21" spans="1:7" x14ac:dyDescent="0.25">
      <c r="A21" s="91">
        <v>43800</v>
      </c>
      <c r="B21" s="43"/>
      <c r="C21" s="22" t="s">
        <v>345</v>
      </c>
      <c r="D21" s="23" t="s">
        <v>361</v>
      </c>
      <c r="E21" s="5">
        <f>E20+1</f>
        <v>44</v>
      </c>
      <c r="F21" s="21" t="s">
        <v>366</v>
      </c>
      <c r="G21" s="23" t="s">
        <v>19</v>
      </c>
    </row>
    <row r="22" spans="1:7" ht="45" x14ac:dyDescent="0.25">
      <c r="A22" s="21" t="s">
        <v>371</v>
      </c>
      <c r="B22" s="89" t="s">
        <v>372</v>
      </c>
      <c r="C22" s="23" t="s">
        <v>345</v>
      </c>
      <c r="D22" s="23" t="s">
        <v>361</v>
      </c>
      <c r="E22" s="5">
        <f>'Медународный уровень'!E35+1</f>
        <v>32</v>
      </c>
      <c r="F22" s="21" t="s">
        <v>373</v>
      </c>
      <c r="G22" s="21" t="s">
        <v>374</v>
      </c>
    </row>
  </sheetData>
  <mergeCells count="12">
    <mergeCell ref="B8:B16"/>
    <mergeCell ref="C8:C16"/>
    <mergeCell ref="B17:B21"/>
    <mergeCell ref="A17:A20"/>
    <mergeCell ref="A1:G1"/>
    <mergeCell ref="A2:G2"/>
    <mergeCell ref="A3:G3"/>
    <mergeCell ref="E4:F4"/>
    <mergeCell ref="B6:B7"/>
    <mergeCell ref="C6:C7"/>
    <mergeCell ref="D6:D7"/>
    <mergeCell ref="A6:A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45"/>
  <sheetViews>
    <sheetView tabSelected="1" workbookViewId="0">
      <selection activeCell="K9" sqref="K9"/>
    </sheetView>
  </sheetViews>
  <sheetFormatPr defaultRowHeight="15" x14ac:dyDescent="0.25"/>
  <cols>
    <col min="1" max="1" width="15.7109375" style="3" customWidth="1"/>
    <col min="2" max="2" width="55.42578125" style="3" customWidth="1"/>
    <col min="3" max="4" width="18.7109375" style="3" customWidth="1"/>
    <col min="5" max="5" width="3.28515625" style="3" customWidth="1"/>
    <col min="6" max="6" width="22.7109375" style="3" customWidth="1"/>
    <col min="7" max="7" width="35.7109375" style="3" customWidth="1"/>
    <col min="8" max="16384" width="9.140625" style="3"/>
  </cols>
  <sheetData>
    <row r="1" spans="1:14" ht="20.25" x14ac:dyDescent="0.3">
      <c r="A1" s="47" t="str">
        <f>'Медународный уровень'!A1:G1</f>
        <v>Результаты участия студентов в конференциях, олимпиадах и т.д. за 2019-2020 учебный год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</row>
    <row r="2" spans="1:14" ht="9.9499999999999993" customHeight="1" x14ac:dyDescent="0.3">
      <c r="A2" s="48"/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1"/>
      <c r="N2" s="1"/>
    </row>
    <row r="3" spans="1:14" ht="20.25" customHeight="1" x14ac:dyDescent="0.25">
      <c r="A3" s="65" t="s">
        <v>6</v>
      </c>
      <c r="B3" s="66"/>
      <c r="C3" s="66"/>
      <c r="D3" s="66"/>
      <c r="E3" s="66"/>
      <c r="F3" s="66"/>
      <c r="G3" s="67"/>
    </row>
    <row r="4" spans="1:14" ht="47.25" customHeight="1" x14ac:dyDescent="0.25">
      <c r="A4" s="2" t="s">
        <v>0</v>
      </c>
      <c r="B4" s="2" t="s">
        <v>1</v>
      </c>
      <c r="C4" s="2" t="s">
        <v>2</v>
      </c>
      <c r="D4" s="7" t="s">
        <v>12</v>
      </c>
      <c r="E4" s="49" t="s">
        <v>3</v>
      </c>
      <c r="F4" s="50"/>
      <c r="G4" s="2" t="s">
        <v>11</v>
      </c>
    </row>
    <row r="5" spans="1:14" x14ac:dyDescent="0.25">
      <c r="A5" s="54" t="s">
        <v>13</v>
      </c>
      <c r="B5" s="41" t="s">
        <v>14</v>
      </c>
      <c r="C5" s="41" t="s">
        <v>45</v>
      </c>
      <c r="D5" s="54" t="s">
        <v>15</v>
      </c>
      <c r="E5" s="5">
        <v>1</v>
      </c>
      <c r="F5" s="6" t="s">
        <v>16</v>
      </c>
      <c r="G5" s="4" t="s">
        <v>17</v>
      </c>
    </row>
    <row r="6" spans="1:14" x14ac:dyDescent="0.25">
      <c r="A6" s="55"/>
      <c r="B6" s="42"/>
      <c r="C6" s="42"/>
      <c r="D6" s="55"/>
      <c r="E6" s="5">
        <f>E5+1</f>
        <v>2</v>
      </c>
      <c r="F6" s="6" t="s">
        <v>18</v>
      </c>
      <c r="G6" s="4" t="s">
        <v>19</v>
      </c>
    </row>
    <row r="7" spans="1:14" x14ac:dyDescent="0.25">
      <c r="A7" s="55"/>
      <c r="B7" s="42"/>
      <c r="C7" s="42"/>
      <c r="D7" s="56"/>
      <c r="E7" s="5">
        <f t="shared" ref="E7:E45" si="0">E6+1</f>
        <v>3</v>
      </c>
      <c r="F7" s="6" t="s">
        <v>50</v>
      </c>
      <c r="G7" s="4" t="s">
        <v>19</v>
      </c>
    </row>
    <row r="8" spans="1:14" x14ac:dyDescent="0.25">
      <c r="A8" s="55"/>
      <c r="B8" s="42"/>
      <c r="C8" s="42"/>
      <c r="D8" s="22" t="s">
        <v>20</v>
      </c>
      <c r="E8" s="5">
        <f t="shared" si="0"/>
        <v>4</v>
      </c>
      <c r="F8" s="6" t="s">
        <v>21</v>
      </c>
      <c r="G8" s="4" t="s">
        <v>22</v>
      </c>
    </row>
    <row r="9" spans="1:14" ht="30" x14ac:dyDescent="0.25">
      <c r="A9" s="55"/>
      <c r="B9" s="42"/>
      <c r="C9" s="42"/>
      <c r="D9" s="14" t="s">
        <v>46</v>
      </c>
      <c r="E9" s="12">
        <f t="shared" si="0"/>
        <v>5</v>
      </c>
      <c r="F9" s="10" t="s">
        <v>24</v>
      </c>
      <c r="G9" s="11" t="s">
        <v>23</v>
      </c>
    </row>
    <row r="10" spans="1:14" x14ac:dyDescent="0.25">
      <c r="A10" s="55"/>
      <c r="B10" s="42"/>
      <c r="C10" s="42"/>
      <c r="D10" s="22" t="s">
        <v>43</v>
      </c>
      <c r="E10" s="5">
        <f t="shared" si="0"/>
        <v>6</v>
      </c>
      <c r="F10" s="6" t="s">
        <v>47</v>
      </c>
      <c r="G10" s="4" t="s">
        <v>19</v>
      </c>
    </row>
    <row r="11" spans="1:14" x14ac:dyDescent="0.25">
      <c r="A11" s="55"/>
      <c r="B11" s="42"/>
      <c r="C11" s="42"/>
      <c r="D11" s="22" t="s">
        <v>48</v>
      </c>
      <c r="E11" s="5">
        <f t="shared" si="0"/>
        <v>7</v>
      </c>
      <c r="F11" s="6" t="s">
        <v>49</v>
      </c>
      <c r="G11" s="4" t="s">
        <v>19</v>
      </c>
    </row>
    <row r="12" spans="1:14" x14ac:dyDescent="0.25">
      <c r="A12" s="62" t="s">
        <v>25</v>
      </c>
      <c r="B12" s="41" t="s">
        <v>26</v>
      </c>
      <c r="C12" s="41" t="s">
        <v>37</v>
      </c>
      <c r="D12" s="54" t="s">
        <v>27</v>
      </c>
      <c r="E12" s="5">
        <f t="shared" si="0"/>
        <v>8</v>
      </c>
      <c r="F12" s="6" t="s">
        <v>28</v>
      </c>
      <c r="G12" s="4" t="s">
        <v>19</v>
      </c>
    </row>
    <row r="13" spans="1:14" x14ac:dyDescent="0.25">
      <c r="A13" s="63"/>
      <c r="B13" s="42"/>
      <c r="C13" s="42"/>
      <c r="D13" s="56"/>
      <c r="E13" s="5">
        <f t="shared" si="0"/>
        <v>9</v>
      </c>
      <c r="F13" s="6" t="s">
        <v>29</v>
      </c>
      <c r="G13" s="4" t="s">
        <v>19</v>
      </c>
    </row>
    <row r="14" spans="1:14" x14ac:dyDescent="0.25">
      <c r="A14" s="63"/>
      <c r="B14" s="42"/>
      <c r="C14" s="42"/>
      <c r="D14" s="22" t="s">
        <v>30</v>
      </c>
      <c r="E14" s="5">
        <f t="shared" si="0"/>
        <v>10</v>
      </c>
      <c r="F14" s="6" t="s">
        <v>31</v>
      </c>
      <c r="G14" s="4" t="s">
        <v>19</v>
      </c>
    </row>
    <row r="15" spans="1:14" x14ac:dyDescent="0.25">
      <c r="A15" s="63"/>
      <c r="B15" s="42"/>
      <c r="C15" s="42"/>
      <c r="D15" s="54" t="s">
        <v>32</v>
      </c>
      <c r="E15" s="5">
        <f t="shared" si="0"/>
        <v>11</v>
      </c>
      <c r="F15" s="6" t="s">
        <v>33</v>
      </c>
      <c r="G15" s="4" t="s">
        <v>19</v>
      </c>
    </row>
    <row r="16" spans="1:14" x14ac:dyDescent="0.25">
      <c r="A16" s="63"/>
      <c r="B16" s="42"/>
      <c r="C16" s="42"/>
      <c r="D16" s="55"/>
      <c r="E16" s="5">
        <f t="shared" si="0"/>
        <v>12</v>
      </c>
      <c r="F16" s="6" t="s">
        <v>34</v>
      </c>
      <c r="G16" s="4" t="s">
        <v>19</v>
      </c>
    </row>
    <row r="17" spans="1:7" x14ac:dyDescent="0.25">
      <c r="A17" s="63"/>
      <c r="B17" s="42"/>
      <c r="C17" s="42"/>
      <c r="D17" s="55"/>
      <c r="E17" s="5">
        <f t="shared" si="0"/>
        <v>13</v>
      </c>
      <c r="F17" s="6" t="s">
        <v>35</v>
      </c>
      <c r="G17" s="4" t="s">
        <v>19</v>
      </c>
    </row>
    <row r="18" spans="1:7" x14ac:dyDescent="0.25">
      <c r="A18" s="63"/>
      <c r="B18" s="42"/>
      <c r="C18" s="42"/>
      <c r="D18" s="55"/>
      <c r="E18" s="5">
        <f t="shared" si="0"/>
        <v>14</v>
      </c>
      <c r="F18" s="6" t="s">
        <v>36</v>
      </c>
      <c r="G18" s="4" t="s">
        <v>19</v>
      </c>
    </row>
    <row r="19" spans="1:7" x14ac:dyDescent="0.25">
      <c r="A19" s="64"/>
      <c r="B19" s="43"/>
      <c r="C19" s="43"/>
      <c r="D19" s="56"/>
      <c r="E19" s="5">
        <f t="shared" si="0"/>
        <v>15</v>
      </c>
      <c r="F19" s="6" t="s">
        <v>38</v>
      </c>
      <c r="G19" s="4" t="s">
        <v>19</v>
      </c>
    </row>
    <row r="20" spans="1:7" ht="36.950000000000003" customHeight="1" x14ac:dyDescent="0.25">
      <c r="A20" s="62" t="s">
        <v>25</v>
      </c>
      <c r="B20" s="41" t="s">
        <v>39</v>
      </c>
      <c r="C20" s="41" t="s">
        <v>40</v>
      </c>
      <c r="D20" s="22" t="s">
        <v>41</v>
      </c>
      <c r="E20" s="5">
        <f t="shared" si="0"/>
        <v>16</v>
      </c>
      <c r="F20" s="6" t="s">
        <v>42</v>
      </c>
      <c r="G20" s="4" t="s">
        <v>19</v>
      </c>
    </row>
    <row r="21" spans="1:7" ht="36.950000000000003" customHeight="1" x14ac:dyDescent="0.25">
      <c r="A21" s="64"/>
      <c r="B21" s="43"/>
      <c r="C21" s="43"/>
      <c r="D21" s="22" t="s">
        <v>43</v>
      </c>
      <c r="E21" s="5">
        <f t="shared" si="0"/>
        <v>17</v>
      </c>
      <c r="F21" s="6" t="s">
        <v>44</v>
      </c>
      <c r="G21" s="4" t="s">
        <v>19</v>
      </c>
    </row>
    <row r="22" spans="1:7" x14ac:dyDescent="0.25">
      <c r="A22" s="62" t="s">
        <v>203</v>
      </c>
      <c r="B22" s="41" t="s">
        <v>202</v>
      </c>
      <c r="C22" s="41" t="s">
        <v>201</v>
      </c>
      <c r="D22" s="54" t="s">
        <v>15</v>
      </c>
      <c r="E22" s="5">
        <f t="shared" si="0"/>
        <v>18</v>
      </c>
      <c r="F22" s="6" t="s">
        <v>50</v>
      </c>
      <c r="G22" s="4" t="s">
        <v>197</v>
      </c>
    </row>
    <row r="23" spans="1:7" x14ac:dyDescent="0.25">
      <c r="A23" s="63"/>
      <c r="B23" s="42"/>
      <c r="C23" s="42"/>
      <c r="D23" s="55"/>
      <c r="E23" s="5">
        <f t="shared" si="0"/>
        <v>19</v>
      </c>
      <c r="F23" s="6" t="s">
        <v>16</v>
      </c>
      <c r="G23" s="4" t="s">
        <v>19</v>
      </c>
    </row>
    <row r="24" spans="1:7" x14ac:dyDescent="0.25">
      <c r="A24" s="63"/>
      <c r="B24" s="42"/>
      <c r="C24" s="42"/>
      <c r="D24" s="56"/>
      <c r="E24" s="5">
        <f t="shared" si="0"/>
        <v>20</v>
      </c>
      <c r="F24" s="6" t="s">
        <v>18</v>
      </c>
      <c r="G24" s="4" t="s">
        <v>19</v>
      </c>
    </row>
    <row r="25" spans="1:7" x14ac:dyDescent="0.25">
      <c r="A25" s="63"/>
      <c r="B25" s="42"/>
      <c r="C25" s="42"/>
      <c r="D25" s="54" t="s">
        <v>54</v>
      </c>
      <c r="E25" s="5">
        <f t="shared" si="0"/>
        <v>21</v>
      </c>
      <c r="F25" s="6" t="s">
        <v>198</v>
      </c>
      <c r="G25" s="4" t="s">
        <v>197</v>
      </c>
    </row>
    <row r="26" spans="1:7" x14ac:dyDescent="0.25">
      <c r="A26" s="63"/>
      <c r="B26" s="42"/>
      <c r="C26" s="42"/>
      <c r="D26" s="55"/>
      <c r="E26" s="5">
        <f t="shared" si="0"/>
        <v>22</v>
      </c>
      <c r="F26" s="6" t="s">
        <v>169</v>
      </c>
      <c r="G26" s="4" t="s">
        <v>19</v>
      </c>
    </row>
    <row r="27" spans="1:7" x14ac:dyDescent="0.25">
      <c r="A27" s="63"/>
      <c r="B27" s="42"/>
      <c r="C27" s="42"/>
      <c r="D27" s="55"/>
      <c r="E27" s="5">
        <f t="shared" si="0"/>
        <v>23</v>
      </c>
      <c r="F27" s="6" t="s">
        <v>199</v>
      </c>
      <c r="G27" s="4" t="s">
        <v>19</v>
      </c>
    </row>
    <row r="28" spans="1:7" x14ac:dyDescent="0.25">
      <c r="A28" s="64"/>
      <c r="B28" s="42"/>
      <c r="C28" s="43"/>
      <c r="D28" s="56"/>
      <c r="E28" s="5">
        <f t="shared" si="0"/>
        <v>24</v>
      </c>
      <c r="F28" s="6" t="s">
        <v>200</v>
      </c>
      <c r="G28" s="4" t="s">
        <v>19</v>
      </c>
    </row>
    <row r="29" spans="1:7" x14ac:dyDescent="0.25">
      <c r="A29" s="54" t="s">
        <v>204</v>
      </c>
      <c r="B29" s="41" t="s">
        <v>208</v>
      </c>
      <c r="C29" s="41" t="s">
        <v>207</v>
      </c>
      <c r="D29" s="54" t="s">
        <v>119</v>
      </c>
      <c r="E29" s="5">
        <f t="shared" si="0"/>
        <v>25</v>
      </c>
      <c r="F29" s="6" t="s">
        <v>60</v>
      </c>
      <c r="G29" s="11" t="s">
        <v>23</v>
      </c>
    </row>
    <row r="30" spans="1:7" x14ac:dyDescent="0.25">
      <c r="A30" s="55"/>
      <c r="B30" s="42"/>
      <c r="C30" s="42"/>
      <c r="D30" s="55"/>
      <c r="E30" s="5">
        <f t="shared" si="0"/>
        <v>26</v>
      </c>
      <c r="F30" s="6" t="s">
        <v>205</v>
      </c>
      <c r="G30" s="11" t="s">
        <v>206</v>
      </c>
    </row>
    <row r="31" spans="1:7" x14ac:dyDescent="0.25">
      <c r="A31" s="56"/>
      <c r="B31" s="43"/>
      <c r="C31" s="43"/>
      <c r="D31" s="56"/>
      <c r="E31" s="5">
        <f t="shared" si="0"/>
        <v>27</v>
      </c>
      <c r="F31" s="6" t="s">
        <v>74</v>
      </c>
      <c r="G31" s="11" t="s">
        <v>23</v>
      </c>
    </row>
    <row r="32" spans="1:7" ht="90" x14ac:dyDescent="0.25">
      <c r="A32" s="33">
        <v>43922</v>
      </c>
      <c r="B32" s="21" t="s">
        <v>304</v>
      </c>
      <c r="C32" s="21" t="s">
        <v>305</v>
      </c>
      <c r="D32" s="22" t="s">
        <v>15</v>
      </c>
      <c r="E32" s="5">
        <f t="shared" si="0"/>
        <v>28</v>
      </c>
      <c r="F32" s="6" t="s">
        <v>16</v>
      </c>
      <c r="G32" s="4" t="s">
        <v>19</v>
      </c>
    </row>
    <row r="33" spans="1:7" ht="45" x14ac:dyDescent="0.25">
      <c r="A33" s="23">
        <v>2020</v>
      </c>
      <c r="B33" s="21" t="s">
        <v>306</v>
      </c>
      <c r="C33" s="4"/>
      <c r="D33" s="23" t="s">
        <v>217</v>
      </c>
      <c r="E33" s="5">
        <f t="shared" si="0"/>
        <v>29</v>
      </c>
      <c r="F33" s="6" t="s">
        <v>307</v>
      </c>
      <c r="G33" s="32" t="s">
        <v>308</v>
      </c>
    </row>
    <row r="34" spans="1:7" ht="15" customHeight="1" x14ac:dyDescent="0.25">
      <c r="A34" s="44">
        <v>43945</v>
      </c>
      <c r="B34" s="41" t="s">
        <v>315</v>
      </c>
      <c r="C34" s="54" t="s">
        <v>294</v>
      </c>
      <c r="D34" s="54" t="s">
        <v>54</v>
      </c>
      <c r="E34" s="5">
        <f t="shared" si="0"/>
        <v>30</v>
      </c>
      <c r="F34" s="6" t="s">
        <v>200</v>
      </c>
      <c r="G34" s="32" t="s">
        <v>309</v>
      </c>
    </row>
    <row r="35" spans="1:7" ht="15" customHeight="1" x14ac:dyDescent="0.25">
      <c r="A35" s="55"/>
      <c r="B35" s="42"/>
      <c r="C35" s="55"/>
      <c r="D35" s="56"/>
      <c r="E35" s="5">
        <f t="shared" si="0"/>
        <v>31</v>
      </c>
      <c r="F35" s="6" t="s">
        <v>198</v>
      </c>
      <c r="G35" s="32" t="s">
        <v>310</v>
      </c>
    </row>
    <row r="36" spans="1:7" ht="15" customHeight="1" x14ac:dyDescent="0.25">
      <c r="A36" s="55"/>
      <c r="B36" s="42"/>
      <c r="C36" s="55"/>
      <c r="D36" s="23" t="s">
        <v>71</v>
      </c>
      <c r="E36" s="5">
        <f t="shared" si="0"/>
        <v>32</v>
      </c>
      <c r="F36" s="6" t="s">
        <v>311</v>
      </c>
      <c r="G36" s="32" t="s">
        <v>309</v>
      </c>
    </row>
    <row r="37" spans="1:7" ht="15" customHeight="1" x14ac:dyDescent="0.25">
      <c r="A37" s="55"/>
      <c r="B37" s="42"/>
      <c r="C37" s="55"/>
      <c r="D37" s="23" t="s">
        <v>312</v>
      </c>
      <c r="E37" s="5">
        <f t="shared" si="0"/>
        <v>33</v>
      </c>
      <c r="F37" s="6" t="s">
        <v>313</v>
      </c>
      <c r="G37" s="32" t="s">
        <v>310</v>
      </c>
    </row>
    <row r="38" spans="1:7" ht="15" customHeight="1" x14ac:dyDescent="0.25">
      <c r="A38" s="56"/>
      <c r="B38" s="43"/>
      <c r="C38" s="56"/>
      <c r="D38" s="23" t="s">
        <v>314</v>
      </c>
      <c r="E38" s="5">
        <f t="shared" si="0"/>
        <v>34</v>
      </c>
      <c r="F38" s="6" t="s">
        <v>311</v>
      </c>
      <c r="G38" s="32" t="s">
        <v>186</v>
      </c>
    </row>
    <row r="39" spans="1:7" ht="48.75" customHeight="1" x14ac:dyDescent="0.25">
      <c r="A39" s="29">
        <v>43998</v>
      </c>
      <c r="B39" s="21" t="s">
        <v>316</v>
      </c>
      <c r="C39" s="21" t="s">
        <v>45</v>
      </c>
      <c r="D39" s="23" t="s">
        <v>54</v>
      </c>
      <c r="E39" s="5">
        <f t="shared" si="0"/>
        <v>35</v>
      </c>
      <c r="F39" s="6" t="s">
        <v>200</v>
      </c>
      <c r="G39" s="34" t="s">
        <v>23</v>
      </c>
    </row>
    <row r="40" spans="1:7" ht="65.25" customHeight="1" x14ac:dyDescent="0.25">
      <c r="A40" s="21" t="s">
        <v>376</v>
      </c>
      <c r="B40" s="21" t="s">
        <v>397</v>
      </c>
      <c r="C40" s="23" t="s">
        <v>377</v>
      </c>
      <c r="D40" s="22" t="s">
        <v>378</v>
      </c>
      <c r="E40" s="5">
        <f t="shared" si="0"/>
        <v>36</v>
      </c>
      <c r="F40" s="16" t="s">
        <v>379</v>
      </c>
      <c r="G40" s="23" t="s">
        <v>19</v>
      </c>
    </row>
    <row r="41" spans="1:7" ht="45" x14ac:dyDescent="0.25">
      <c r="A41" s="24" t="s">
        <v>380</v>
      </c>
      <c r="B41" s="21" t="s">
        <v>381</v>
      </c>
      <c r="C41" s="23" t="s">
        <v>382</v>
      </c>
      <c r="D41" s="22" t="s">
        <v>383</v>
      </c>
      <c r="E41" s="5">
        <f t="shared" si="0"/>
        <v>37</v>
      </c>
      <c r="F41" s="16" t="s">
        <v>384</v>
      </c>
      <c r="G41" s="23" t="s">
        <v>19</v>
      </c>
    </row>
    <row r="42" spans="1:7" ht="60" x14ac:dyDescent="0.25">
      <c r="A42" s="88" t="s">
        <v>385</v>
      </c>
      <c r="B42" s="21" t="s">
        <v>386</v>
      </c>
      <c r="C42" s="23" t="s">
        <v>387</v>
      </c>
      <c r="D42" s="22" t="s">
        <v>388</v>
      </c>
      <c r="E42" s="5">
        <f t="shared" si="0"/>
        <v>38</v>
      </c>
      <c r="F42" s="16" t="s">
        <v>389</v>
      </c>
      <c r="G42" s="23" t="s">
        <v>19</v>
      </c>
    </row>
    <row r="43" spans="1:7" ht="15" customHeight="1" x14ac:dyDescent="0.25">
      <c r="A43" s="41" t="s">
        <v>390</v>
      </c>
      <c r="B43" s="41" t="s">
        <v>391</v>
      </c>
      <c r="C43" s="54" t="s">
        <v>377</v>
      </c>
      <c r="D43" s="22" t="s">
        <v>383</v>
      </c>
      <c r="E43" s="5">
        <f t="shared" si="0"/>
        <v>39</v>
      </c>
      <c r="F43" s="16" t="s">
        <v>392</v>
      </c>
      <c r="G43" s="23" t="s">
        <v>393</v>
      </c>
    </row>
    <row r="44" spans="1:7" x14ac:dyDescent="0.25">
      <c r="A44" s="42"/>
      <c r="B44" s="42"/>
      <c r="C44" s="55"/>
      <c r="D44" s="41" t="s">
        <v>369</v>
      </c>
      <c r="E44" s="5">
        <f t="shared" si="0"/>
        <v>40</v>
      </c>
      <c r="F44" s="17" t="s">
        <v>384</v>
      </c>
      <c r="G44" s="21" t="s">
        <v>394</v>
      </c>
    </row>
    <row r="45" spans="1:7" x14ac:dyDescent="0.25">
      <c r="A45" s="43"/>
      <c r="B45" s="43"/>
      <c r="C45" s="56"/>
      <c r="D45" s="43"/>
      <c r="E45" s="5">
        <f t="shared" si="0"/>
        <v>41</v>
      </c>
      <c r="F45" s="17" t="s">
        <v>395</v>
      </c>
      <c r="G45" s="21" t="s">
        <v>396</v>
      </c>
    </row>
  </sheetData>
  <mergeCells count="33">
    <mergeCell ref="A43:A45"/>
    <mergeCell ref="B43:B45"/>
    <mergeCell ref="C43:C45"/>
    <mergeCell ref="D44:D45"/>
    <mergeCell ref="D34:D35"/>
    <mergeCell ref="C34:C38"/>
    <mergeCell ref="B34:B38"/>
    <mergeCell ref="A34:A38"/>
    <mergeCell ref="B5:B11"/>
    <mergeCell ref="C5:C11"/>
    <mergeCell ref="A5:A11"/>
    <mergeCell ref="B20:B21"/>
    <mergeCell ref="C20:C21"/>
    <mergeCell ref="A20:A21"/>
    <mergeCell ref="D12:D13"/>
    <mergeCell ref="D15:D19"/>
    <mergeCell ref="C12:C19"/>
    <mergeCell ref="B12:B19"/>
    <mergeCell ref="A12:A19"/>
    <mergeCell ref="D29:D31"/>
    <mergeCell ref="A1:G1"/>
    <mergeCell ref="A2:G2"/>
    <mergeCell ref="A3:G3"/>
    <mergeCell ref="E4:F4"/>
    <mergeCell ref="D5:D7"/>
    <mergeCell ref="C29:C31"/>
    <mergeCell ref="B29:B31"/>
    <mergeCell ref="A29:A31"/>
    <mergeCell ref="D22:D24"/>
    <mergeCell ref="D25:D28"/>
    <mergeCell ref="C22:C28"/>
    <mergeCell ref="B22:B28"/>
    <mergeCell ref="A22:A2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4"/>
  <sheetViews>
    <sheetView workbookViewId="0">
      <selection activeCell="B5" sqref="B5"/>
    </sheetView>
  </sheetViews>
  <sheetFormatPr defaultRowHeight="15" x14ac:dyDescent="0.25"/>
  <cols>
    <col min="1" max="1" width="12.85546875" style="3" customWidth="1"/>
    <col min="2" max="2" width="37.7109375" style="3" customWidth="1"/>
    <col min="3" max="4" width="18.7109375" style="3" customWidth="1"/>
    <col min="5" max="5" width="3.28515625" style="3" customWidth="1"/>
    <col min="6" max="6" width="24.85546875" style="3" customWidth="1"/>
    <col min="7" max="7" width="40.5703125" style="3" customWidth="1"/>
    <col min="8" max="16384" width="9.140625" style="3"/>
  </cols>
  <sheetData>
    <row r="1" spans="1:14" ht="20.25" x14ac:dyDescent="0.3">
      <c r="A1" s="47" t="str">
        <f>'Медународный уровень'!A1:G1</f>
        <v>Результаты участия студентов в конференциях, олимпиадах и т.д. за 2019-2020 учебный год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</row>
    <row r="2" spans="1:14" ht="9.9499999999999993" customHeight="1" x14ac:dyDescent="0.3">
      <c r="A2" s="48"/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1"/>
      <c r="N2" s="1"/>
    </row>
    <row r="3" spans="1:14" ht="20.25" customHeight="1" x14ac:dyDescent="0.25">
      <c r="A3" s="68" t="s">
        <v>7</v>
      </c>
      <c r="B3" s="69"/>
      <c r="C3" s="69"/>
      <c r="D3" s="69"/>
      <c r="E3" s="69"/>
      <c r="F3" s="69"/>
      <c r="G3" s="70"/>
    </row>
    <row r="4" spans="1:14" ht="47.25" customHeight="1" x14ac:dyDescent="0.25">
      <c r="A4" s="2" t="s">
        <v>0</v>
      </c>
      <c r="B4" s="2" t="s">
        <v>1</v>
      </c>
      <c r="C4" s="2" t="s">
        <v>2</v>
      </c>
      <c r="D4" s="7" t="s">
        <v>12</v>
      </c>
      <c r="E4" s="49" t="s">
        <v>3</v>
      </c>
      <c r="F4" s="50"/>
      <c r="G4" s="2" t="s">
        <v>11</v>
      </c>
    </row>
    <row r="5" spans="1:14" ht="60" customHeight="1" x14ac:dyDescent="0.25">
      <c r="A5" s="9" t="s">
        <v>63</v>
      </c>
      <c r="B5" s="13" t="s">
        <v>64</v>
      </c>
      <c r="C5" s="14" t="s">
        <v>65</v>
      </c>
      <c r="D5" s="14" t="s">
        <v>66</v>
      </c>
      <c r="E5" s="8">
        <v>1</v>
      </c>
      <c r="F5" s="15" t="s">
        <v>67</v>
      </c>
      <c r="G5" s="16" t="s">
        <v>68</v>
      </c>
    </row>
    <row r="6" spans="1:14" ht="15" customHeight="1" x14ac:dyDescent="0.25">
      <c r="A6" s="44">
        <v>43808</v>
      </c>
      <c r="B6" s="41" t="s">
        <v>69</v>
      </c>
      <c r="C6" s="54" t="s">
        <v>70</v>
      </c>
      <c r="D6" s="54" t="s">
        <v>71</v>
      </c>
      <c r="E6" s="8">
        <f>E5+1</f>
        <v>2</v>
      </c>
      <c r="F6" s="15" t="s">
        <v>72</v>
      </c>
      <c r="G6" s="16" t="s">
        <v>180</v>
      </c>
    </row>
    <row r="7" spans="1:14" x14ac:dyDescent="0.25">
      <c r="A7" s="45"/>
      <c r="B7" s="42"/>
      <c r="C7" s="55"/>
      <c r="D7" s="55"/>
      <c r="E7" s="8">
        <f t="shared" ref="E7:E31" si="0">E6+1</f>
        <v>3</v>
      </c>
      <c r="F7" s="15" t="s">
        <v>73</v>
      </c>
      <c r="G7" s="16" t="s">
        <v>180</v>
      </c>
    </row>
    <row r="8" spans="1:14" x14ac:dyDescent="0.25">
      <c r="A8" s="45"/>
      <c r="B8" s="42"/>
      <c r="C8" s="55"/>
      <c r="D8" s="55"/>
      <c r="E8" s="8">
        <f t="shared" si="0"/>
        <v>4</v>
      </c>
      <c r="F8" s="15" t="s">
        <v>60</v>
      </c>
      <c r="G8" s="16" t="s">
        <v>180</v>
      </c>
    </row>
    <row r="9" spans="1:14" x14ac:dyDescent="0.25">
      <c r="A9" s="46"/>
      <c r="B9" s="43"/>
      <c r="C9" s="56"/>
      <c r="D9" s="56"/>
      <c r="E9" s="8">
        <f t="shared" si="0"/>
        <v>5</v>
      </c>
      <c r="F9" s="15" t="s">
        <v>74</v>
      </c>
      <c r="G9" s="16" t="s">
        <v>180</v>
      </c>
    </row>
    <row r="10" spans="1:14" x14ac:dyDescent="0.25">
      <c r="A10" s="20">
        <v>43809</v>
      </c>
      <c r="B10" s="18" t="s">
        <v>187</v>
      </c>
      <c r="C10" s="19" t="s">
        <v>70</v>
      </c>
      <c r="D10" s="26" t="s">
        <v>54</v>
      </c>
      <c r="E10" s="22">
        <f>E9+1</f>
        <v>6</v>
      </c>
      <c r="F10" s="15" t="s">
        <v>188</v>
      </c>
      <c r="G10" s="16" t="s">
        <v>191</v>
      </c>
    </row>
    <row r="11" spans="1:14" x14ac:dyDescent="0.25">
      <c r="A11" s="20"/>
      <c r="B11" s="18"/>
      <c r="C11" s="19"/>
      <c r="D11" s="26"/>
      <c r="E11" s="22">
        <f t="shared" ref="E11" si="1">E10+1</f>
        <v>7</v>
      </c>
      <c r="F11" s="15" t="s">
        <v>189</v>
      </c>
      <c r="G11" s="16" t="s">
        <v>190</v>
      </c>
    </row>
    <row r="12" spans="1:14" ht="15" customHeight="1" x14ac:dyDescent="0.25">
      <c r="A12" s="44">
        <v>43819</v>
      </c>
      <c r="B12" s="41" t="s">
        <v>75</v>
      </c>
      <c r="C12" s="54" t="s">
        <v>70</v>
      </c>
      <c r="D12" s="14" t="s">
        <v>66</v>
      </c>
      <c r="E12" s="8">
        <f>E11+1</f>
        <v>8</v>
      </c>
      <c r="F12" s="15" t="s">
        <v>67</v>
      </c>
      <c r="G12" s="17" t="s">
        <v>179</v>
      </c>
    </row>
    <row r="13" spans="1:14" x14ac:dyDescent="0.25">
      <c r="A13" s="45"/>
      <c r="B13" s="42"/>
      <c r="C13" s="55"/>
      <c r="D13" s="8" t="s">
        <v>48</v>
      </c>
      <c r="E13" s="8">
        <f t="shared" si="0"/>
        <v>9</v>
      </c>
      <c r="F13" s="15" t="s">
        <v>164</v>
      </c>
      <c r="G13" s="17" t="s">
        <v>181</v>
      </c>
    </row>
    <row r="14" spans="1:14" x14ac:dyDescent="0.25">
      <c r="A14" s="45"/>
      <c r="B14" s="42"/>
      <c r="C14" s="55"/>
      <c r="D14" s="54" t="s">
        <v>178</v>
      </c>
      <c r="E14" s="8">
        <f t="shared" si="0"/>
        <v>10</v>
      </c>
      <c r="F14" s="15" t="s">
        <v>165</v>
      </c>
      <c r="G14" s="17" t="s">
        <v>181</v>
      </c>
    </row>
    <row r="15" spans="1:14" x14ac:dyDescent="0.25">
      <c r="A15" s="45"/>
      <c r="B15" s="42"/>
      <c r="C15" s="55"/>
      <c r="D15" s="55"/>
      <c r="E15" s="8">
        <f t="shared" si="0"/>
        <v>11</v>
      </c>
      <c r="F15" s="15" t="s">
        <v>166</v>
      </c>
      <c r="G15" s="17" t="s">
        <v>181</v>
      </c>
    </row>
    <row r="16" spans="1:14" x14ac:dyDescent="0.25">
      <c r="A16" s="45"/>
      <c r="B16" s="42"/>
      <c r="C16" s="55"/>
      <c r="D16" s="55"/>
      <c r="E16" s="8">
        <f t="shared" si="0"/>
        <v>12</v>
      </c>
      <c r="F16" s="15" t="s">
        <v>167</v>
      </c>
      <c r="G16" s="17" t="s">
        <v>181</v>
      </c>
    </row>
    <row r="17" spans="1:7" x14ac:dyDescent="0.25">
      <c r="A17" s="45"/>
      <c r="B17" s="42"/>
      <c r="C17" s="55"/>
      <c r="D17" s="55"/>
      <c r="E17" s="8">
        <f t="shared" si="0"/>
        <v>13</v>
      </c>
      <c r="F17" s="15" t="s">
        <v>168</v>
      </c>
      <c r="G17" s="17" t="s">
        <v>181</v>
      </c>
    </row>
    <row r="18" spans="1:7" x14ac:dyDescent="0.25">
      <c r="A18" s="45"/>
      <c r="B18" s="42"/>
      <c r="C18" s="55"/>
      <c r="D18" s="55"/>
      <c r="E18" s="8">
        <f t="shared" si="0"/>
        <v>14</v>
      </c>
      <c r="F18" s="15" t="s">
        <v>169</v>
      </c>
      <c r="G18" s="17" t="s">
        <v>181</v>
      </c>
    </row>
    <row r="19" spans="1:7" x14ac:dyDescent="0.25">
      <c r="A19" s="45"/>
      <c r="B19" s="42"/>
      <c r="C19" s="55"/>
      <c r="D19" s="55"/>
      <c r="E19" s="8">
        <f t="shared" si="0"/>
        <v>15</v>
      </c>
      <c r="F19" s="15" t="s">
        <v>170</v>
      </c>
      <c r="G19" s="17" t="s">
        <v>181</v>
      </c>
    </row>
    <row r="20" spans="1:7" x14ac:dyDescent="0.25">
      <c r="A20" s="45"/>
      <c r="B20" s="42"/>
      <c r="C20" s="55"/>
      <c r="D20" s="55"/>
      <c r="E20" s="8">
        <f t="shared" si="0"/>
        <v>16</v>
      </c>
      <c r="F20" s="15" t="s">
        <v>171</v>
      </c>
      <c r="G20" s="17" t="s">
        <v>181</v>
      </c>
    </row>
    <row r="21" spans="1:7" x14ac:dyDescent="0.25">
      <c r="A21" s="45"/>
      <c r="B21" s="42"/>
      <c r="C21" s="55"/>
      <c r="D21" s="55"/>
      <c r="E21" s="8">
        <f t="shared" si="0"/>
        <v>17</v>
      </c>
      <c r="F21" s="15" t="s">
        <v>172</v>
      </c>
      <c r="G21" s="17" t="s">
        <v>181</v>
      </c>
    </row>
    <row r="22" spans="1:7" x14ac:dyDescent="0.25">
      <c r="A22" s="45"/>
      <c r="B22" s="42"/>
      <c r="C22" s="55"/>
      <c r="D22" s="55"/>
      <c r="E22" s="8">
        <f t="shared" si="0"/>
        <v>18</v>
      </c>
      <c r="F22" s="15" t="s">
        <v>173</v>
      </c>
      <c r="G22" s="17" t="s">
        <v>181</v>
      </c>
    </row>
    <row r="23" spans="1:7" x14ac:dyDescent="0.25">
      <c r="A23" s="45"/>
      <c r="B23" s="42"/>
      <c r="C23" s="55"/>
      <c r="D23" s="55"/>
      <c r="E23" s="8">
        <f t="shared" si="0"/>
        <v>19</v>
      </c>
      <c r="F23" s="15" t="s">
        <v>174</v>
      </c>
      <c r="G23" s="17" t="s">
        <v>181</v>
      </c>
    </row>
    <row r="24" spans="1:7" x14ac:dyDescent="0.25">
      <c r="A24" s="45"/>
      <c r="B24" s="42"/>
      <c r="C24" s="55"/>
      <c r="D24" s="55"/>
      <c r="E24" s="8">
        <f t="shared" si="0"/>
        <v>20</v>
      </c>
      <c r="F24" s="15" t="s">
        <v>175</v>
      </c>
      <c r="G24" s="17" t="s">
        <v>181</v>
      </c>
    </row>
    <row r="25" spans="1:7" x14ac:dyDescent="0.25">
      <c r="A25" s="45"/>
      <c r="B25" s="42"/>
      <c r="C25" s="55"/>
      <c r="D25" s="55"/>
      <c r="E25" s="8">
        <f t="shared" si="0"/>
        <v>21</v>
      </c>
      <c r="F25" s="15" t="s">
        <v>176</v>
      </c>
      <c r="G25" s="17" t="s">
        <v>181</v>
      </c>
    </row>
    <row r="26" spans="1:7" x14ac:dyDescent="0.25">
      <c r="A26" s="46"/>
      <c r="B26" s="43"/>
      <c r="C26" s="56"/>
      <c r="D26" s="56"/>
      <c r="E26" s="8">
        <f t="shared" si="0"/>
        <v>22</v>
      </c>
      <c r="F26" s="15" t="s">
        <v>177</v>
      </c>
      <c r="G26" s="17" t="s">
        <v>181</v>
      </c>
    </row>
    <row r="27" spans="1:7" ht="15" customHeight="1" x14ac:dyDescent="0.25">
      <c r="A27" s="71">
        <v>43862</v>
      </c>
      <c r="B27" s="41" t="s">
        <v>292</v>
      </c>
      <c r="C27" s="54" t="s">
        <v>70</v>
      </c>
      <c r="D27" s="54" t="s">
        <v>71</v>
      </c>
      <c r="E27" s="8">
        <f t="shared" si="0"/>
        <v>23</v>
      </c>
      <c r="F27" s="15" t="s">
        <v>72</v>
      </c>
      <c r="G27" s="16" t="s">
        <v>192</v>
      </c>
    </row>
    <row r="28" spans="1:7" ht="15" customHeight="1" x14ac:dyDescent="0.25">
      <c r="A28" s="72"/>
      <c r="B28" s="42"/>
      <c r="C28" s="55"/>
      <c r="D28" s="55"/>
      <c r="E28" s="8">
        <f t="shared" si="0"/>
        <v>24</v>
      </c>
      <c r="F28" s="15" t="s">
        <v>81</v>
      </c>
      <c r="G28" s="16" t="s">
        <v>193</v>
      </c>
    </row>
    <row r="29" spans="1:7" ht="15" customHeight="1" x14ac:dyDescent="0.25">
      <c r="A29" s="72"/>
      <c r="B29" s="42"/>
      <c r="C29" s="55"/>
      <c r="D29" s="55"/>
      <c r="E29" s="8">
        <f t="shared" si="0"/>
        <v>25</v>
      </c>
      <c r="F29" s="15" t="s">
        <v>195</v>
      </c>
      <c r="G29" s="16" t="s">
        <v>193</v>
      </c>
    </row>
    <row r="30" spans="1:7" ht="15" customHeight="1" x14ac:dyDescent="0.25">
      <c r="A30" s="73"/>
      <c r="B30" s="43"/>
      <c r="C30" s="56"/>
      <c r="D30" s="56"/>
      <c r="E30" s="8">
        <f t="shared" si="0"/>
        <v>26</v>
      </c>
      <c r="F30" s="15" t="s">
        <v>196</v>
      </c>
      <c r="G30" s="16" t="s">
        <v>194</v>
      </c>
    </row>
    <row r="31" spans="1:7" x14ac:dyDescent="0.25">
      <c r="A31" s="9"/>
      <c r="B31" s="9"/>
      <c r="C31" s="9"/>
      <c r="D31" s="8"/>
      <c r="E31" s="8">
        <f t="shared" si="0"/>
        <v>27</v>
      </c>
      <c r="F31" s="15"/>
      <c r="G31" s="16"/>
    </row>
    <row r="32" spans="1:7" x14ac:dyDescent="0.25">
      <c r="A32" s="9"/>
      <c r="B32" s="9"/>
      <c r="C32" s="9"/>
      <c r="D32" s="8"/>
      <c r="E32" s="8">
        <f t="shared" ref="E32:E34" si="2">E31+1</f>
        <v>28</v>
      </c>
      <c r="F32" s="15"/>
      <c r="G32" s="16"/>
    </row>
    <row r="33" spans="1:7" x14ac:dyDescent="0.25">
      <c r="A33" s="9"/>
      <c r="B33" s="9"/>
      <c r="C33" s="9"/>
      <c r="D33" s="8"/>
      <c r="E33" s="8">
        <f t="shared" si="2"/>
        <v>29</v>
      </c>
      <c r="F33" s="15"/>
      <c r="G33" s="16"/>
    </row>
    <row r="34" spans="1:7" x14ac:dyDescent="0.25">
      <c r="A34" s="9"/>
      <c r="B34" s="9"/>
      <c r="C34" s="9"/>
      <c r="D34" s="8"/>
      <c r="E34" s="8">
        <f t="shared" si="2"/>
        <v>30</v>
      </c>
      <c r="F34" s="15"/>
      <c r="G34" s="16"/>
    </row>
  </sheetData>
  <mergeCells count="16">
    <mergeCell ref="D27:D30"/>
    <mergeCell ref="C27:C30"/>
    <mergeCell ref="A27:A30"/>
    <mergeCell ref="B27:B30"/>
    <mergeCell ref="D14:D26"/>
    <mergeCell ref="C12:C26"/>
    <mergeCell ref="B12:B26"/>
    <mergeCell ref="A12:A26"/>
    <mergeCell ref="A1:G1"/>
    <mergeCell ref="A2:G2"/>
    <mergeCell ref="A3:G3"/>
    <mergeCell ref="E4:F4"/>
    <mergeCell ref="D6:D9"/>
    <mergeCell ref="C6:C9"/>
    <mergeCell ref="B6:B9"/>
    <mergeCell ref="A6:A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8"/>
  <sheetViews>
    <sheetView workbookViewId="0">
      <selection activeCell="J12" sqref="J12"/>
    </sheetView>
  </sheetViews>
  <sheetFormatPr defaultRowHeight="15" x14ac:dyDescent="0.25"/>
  <cols>
    <col min="1" max="1" width="13.28515625" style="3" customWidth="1"/>
    <col min="2" max="2" width="37.7109375" style="3" customWidth="1"/>
    <col min="3" max="4" width="18.7109375" style="3" customWidth="1"/>
    <col min="5" max="5" width="3.28515625" style="3" customWidth="1"/>
    <col min="6" max="6" width="24.140625" style="3" customWidth="1"/>
    <col min="7" max="7" width="37.7109375" style="3" customWidth="1"/>
    <col min="8" max="16384" width="9.140625" style="3"/>
  </cols>
  <sheetData>
    <row r="1" spans="1:14" ht="20.25" x14ac:dyDescent="0.3">
      <c r="A1" s="47" t="str">
        <f>'Медународный уровень'!A1:G1</f>
        <v>Результаты участия студентов в конференциях, олимпиадах и т.д. за 2019-2020 учебный год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</row>
    <row r="2" spans="1:14" ht="9.9499999999999993" customHeight="1" x14ac:dyDescent="0.3">
      <c r="A2" s="48"/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1"/>
      <c r="N2" s="1"/>
    </row>
    <row r="3" spans="1:14" ht="20.25" customHeight="1" x14ac:dyDescent="0.25">
      <c r="A3" s="78" t="s">
        <v>8</v>
      </c>
      <c r="B3" s="79"/>
      <c r="C3" s="79"/>
      <c r="D3" s="79"/>
      <c r="E3" s="79"/>
      <c r="F3" s="79"/>
      <c r="G3" s="80"/>
    </row>
    <row r="4" spans="1:14" ht="47.25" customHeight="1" x14ac:dyDescent="0.25">
      <c r="A4" s="2" t="s">
        <v>0</v>
      </c>
      <c r="B4" s="2" t="s">
        <v>1</v>
      </c>
      <c r="C4" s="2" t="s">
        <v>2</v>
      </c>
      <c r="D4" s="7" t="s">
        <v>12</v>
      </c>
      <c r="E4" s="49" t="s">
        <v>3</v>
      </c>
      <c r="F4" s="50"/>
      <c r="G4" s="2" t="s">
        <v>11</v>
      </c>
    </row>
    <row r="5" spans="1:14" ht="15" customHeight="1" x14ac:dyDescent="0.25">
      <c r="A5" s="54" t="s">
        <v>51</v>
      </c>
      <c r="B5" s="41" t="s">
        <v>52</v>
      </c>
      <c r="C5" s="41" t="s">
        <v>53</v>
      </c>
      <c r="D5" s="54" t="s">
        <v>54</v>
      </c>
      <c r="E5" s="5">
        <v>1</v>
      </c>
      <c r="F5" s="6" t="s">
        <v>55</v>
      </c>
      <c r="G5" s="4" t="s">
        <v>62</v>
      </c>
    </row>
    <row r="6" spans="1:14" x14ac:dyDescent="0.25">
      <c r="A6" s="55"/>
      <c r="B6" s="42"/>
      <c r="C6" s="42"/>
      <c r="D6" s="55"/>
      <c r="E6" s="5">
        <v>2</v>
      </c>
      <c r="F6" s="6" t="s">
        <v>56</v>
      </c>
      <c r="G6" s="4" t="s">
        <v>62</v>
      </c>
    </row>
    <row r="7" spans="1:14" x14ac:dyDescent="0.25">
      <c r="A7" s="55"/>
      <c r="B7" s="42"/>
      <c r="C7" s="42"/>
      <c r="D7" s="55"/>
      <c r="E7" s="5">
        <v>3</v>
      </c>
      <c r="F7" s="6" t="s">
        <v>57</v>
      </c>
      <c r="G7" s="4" t="s">
        <v>62</v>
      </c>
    </row>
    <row r="8" spans="1:14" x14ac:dyDescent="0.25">
      <c r="A8" s="55"/>
      <c r="B8" s="42"/>
      <c r="C8" s="42"/>
      <c r="D8" s="55"/>
      <c r="E8" s="5">
        <v>4</v>
      </c>
      <c r="F8" s="6" t="s">
        <v>58</v>
      </c>
      <c r="G8" s="4" t="s">
        <v>62</v>
      </c>
    </row>
    <row r="9" spans="1:14" x14ac:dyDescent="0.25">
      <c r="A9" s="55"/>
      <c r="B9" s="42"/>
      <c r="C9" s="42"/>
      <c r="D9" s="55"/>
      <c r="E9" s="5">
        <v>5</v>
      </c>
      <c r="F9" s="6" t="s">
        <v>59</v>
      </c>
      <c r="G9" s="4" t="s">
        <v>62</v>
      </c>
    </row>
    <row r="10" spans="1:14" x14ac:dyDescent="0.25">
      <c r="A10" s="55"/>
      <c r="B10" s="42"/>
      <c r="C10" s="42"/>
      <c r="D10" s="55"/>
      <c r="E10" s="5">
        <v>6</v>
      </c>
      <c r="F10" s="6" t="s">
        <v>60</v>
      </c>
      <c r="G10" s="4" t="s">
        <v>62</v>
      </c>
    </row>
    <row r="11" spans="1:14" x14ac:dyDescent="0.25">
      <c r="A11" s="56"/>
      <c r="B11" s="43"/>
      <c r="C11" s="43"/>
      <c r="D11" s="56"/>
      <c r="E11" s="5">
        <v>7</v>
      </c>
      <c r="F11" s="6" t="s">
        <v>61</v>
      </c>
      <c r="G11" s="4" t="s">
        <v>62</v>
      </c>
    </row>
    <row r="12" spans="1:14" ht="29.25" customHeight="1" x14ac:dyDescent="0.25">
      <c r="A12" s="36">
        <v>43739</v>
      </c>
      <c r="B12" s="23" t="s">
        <v>325</v>
      </c>
      <c r="C12" s="23" t="s">
        <v>326</v>
      </c>
      <c r="D12" s="22" t="s">
        <v>327</v>
      </c>
      <c r="E12" s="5">
        <v>8</v>
      </c>
      <c r="F12" s="37" t="s">
        <v>328</v>
      </c>
      <c r="G12" s="4" t="s">
        <v>197</v>
      </c>
    </row>
    <row r="13" spans="1:14" ht="45" x14ac:dyDescent="0.25">
      <c r="A13" s="36">
        <v>43771</v>
      </c>
      <c r="B13" s="21" t="s">
        <v>329</v>
      </c>
      <c r="C13" s="38" t="s">
        <v>335</v>
      </c>
      <c r="D13" s="22" t="s">
        <v>332</v>
      </c>
      <c r="E13" s="5">
        <v>9</v>
      </c>
      <c r="F13" s="3" t="s">
        <v>333</v>
      </c>
      <c r="G13" s="4" t="s">
        <v>206</v>
      </c>
    </row>
    <row r="14" spans="1:14" ht="45" x14ac:dyDescent="0.25">
      <c r="A14" s="36">
        <v>43772</v>
      </c>
      <c r="B14" s="23" t="s">
        <v>330</v>
      </c>
      <c r="C14" s="38" t="s">
        <v>336</v>
      </c>
      <c r="D14" s="22" t="s">
        <v>331</v>
      </c>
      <c r="E14" s="5">
        <v>10</v>
      </c>
      <c r="F14" s="37" t="s">
        <v>334</v>
      </c>
      <c r="G14" s="4" t="s">
        <v>324</v>
      </c>
    </row>
    <row r="15" spans="1:14" ht="15" customHeight="1" x14ac:dyDescent="0.25">
      <c r="A15" s="71">
        <v>43865</v>
      </c>
      <c r="B15" s="41" t="s">
        <v>337</v>
      </c>
      <c r="C15" s="60" t="s">
        <v>338</v>
      </c>
      <c r="D15" s="54" t="s">
        <v>339</v>
      </c>
      <c r="E15" s="5">
        <v>11</v>
      </c>
      <c r="F15" s="37" t="s">
        <v>340</v>
      </c>
      <c r="G15" s="75" t="s">
        <v>343</v>
      </c>
    </row>
    <row r="16" spans="1:14" ht="15" customHeight="1" x14ac:dyDescent="0.25">
      <c r="A16" s="72"/>
      <c r="B16" s="42"/>
      <c r="C16" s="74"/>
      <c r="D16" s="55"/>
      <c r="E16" s="5">
        <v>12</v>
      </c>
      <c r="F16" s="6" t="s">
        <v>341</v>
      </c>
      <c r="G16" s="76"/>
    </row>
    <row r="17" spans="1:7" ht="15" customHeight="1" x14ac:dyDescent="0.25">
      <c r="A17" s="72"/>
      <c r="B17" s="42"/>
      <c r="C17" s="74"/>
      <c r="D17" s="55"/>
      <c r="E17" s="5">
        <v>13</v>
      </c>
      <c r="F17" s="6" t="s">
        <v>342</v>
      </c>
      <c r="G17" s="76"/>
    </row>
    <row r="18" spans="1:7" ht="15" customHeight="1" x14ac:dyDescent="0.25">
      <c r="A18" s="73"/>
      <c r="B18" s="43"/>
      <c r="C18" s="61"/>
      <c r="D18" s="56"/>
      <c r="E18" s="5">
        <v>14</v>
      </c>
      <c r="F18" s="6" t="s">
        <v>333</v>
      </c>
      <c r="G18" s="77"/>
    </row>
  </sheetData>
  <mergeCells count="13">
    <mergeCell ref="A1:G1"/>
    <mergeCell ref="A2:G2"/>
    <mergeCell ref="A3:G3"/>
    <mergeCell ref="E4:F4"/>
    <mergeCell ref="A5:A11"/>
    <mergeCell ref="B5:B11"/>
    <mergeCell ref="C5:C11"/>
    <mergeCell ref="D5:D11"/>
    <mergeCell ref="A15:A18"/>
    <mergeCell ref="B15:B18"/>
    <mergeCell ref="C15:C18"/>
    <mergeCell ref="D15:D18"/>
    <mergeCell ref="G15:G1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51"/>
  <sheetViews>
    <sheetView topLeftCell="A34" workbookViewId="0">
      <selection activeCell="G151" sqref="G151"/>
    </sheetView>
  </sheetViews>
  <sheetFormatPr defaultRowHeight="15" x14ac:dyDescent="0.25"/>
  <cols>
    <col min="1" max="1" width="10.7109375" style="3" customWidth="1"/>
    <col min="2" max="2" width="37.7109375" style="3" customWidth="1"/>
    <col min="3" max="4" width="18.7109375" style="3" customWidth="1"/>
    <col min="5" max="5" width="4" style="3" customWidth="1"/>
    <col min="6" max="6" width="24.7109375" style="3" customWidth="1"/>
    <col min="7" max="7" width="35.7109375" style="3" customWidth="1"/>
    <col min="8" max="16384" width="9.140625" style="3"/>
  </cols>
  <sheetData>
    <row r="1" spans="1:14" ht="20.25" x14ac:dyDescent="0.3">
      <c r="A1" s="47" t="str">
        <f>'Медународный уровень'!A1:G1</f>
        <v>Результаты участия студентов в конференциях, олимпиадах и т.д. за 2019-2020 учебный год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1"/>
      <c r="N1" s="1"/>
    </row>
    <row r="2" spans="1:14" ht="9.9499999999999993" customHeight="1" x14ac:dyDescent="0.3">
      <c r="A2" s="48"/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1"/>
      <c r="N2" s="1"/>
    </row>
    <row r="3" spans="1:14" ht="20.25" customHeight="1" x14ac:dyDescent="0.25">
      <c r="A3" s="81" t="s">
        <v>9</v>
      </c>
      <c r="B3" s="82"/>
      <c r="C3" s="82"/>
      <c r="D3" s="82"/>
      <c r="E3" s="82"/>
      <c r="F3" s="82"/>
      <c r="G3" s="83"/>
    </row>
    <row r="4" spans="1:14" ht="47.25" customHeight="1" x14ac:dyDescent="0.25">
      <c r="A4" s="2" t="s">
        <v>0</v>
      </c>
      <c r="B4" s="2" t="s">
        <v>1</v>
      </c>
      <c r="C4" s="2" t="s">
        <v>2</v>
      </c>
      <c r="D4" s="7" t="s">
        <v>12</v>
      </c>
      <c r="E4" s="49" t="s">
        <v>3</v>
      </c>
      <c r="F4" s="50"/>
      <c r="G4" s="2" t="s">
        <v>11</v>
      </c>
    </row>
    <row r="5" spans="1:14" x14ac:dyDescent="0.25">
      <c r="A5" s="44">
        <v>43812</v>
      </c>
      <c r="B5" s="41" t="s">
        <v>76</v>
      </c>
      <c r="C5" s="54" t="s">
        <v>70</v>
      </c>
      <c r="D5" s="54" t="s">
        <v>41</v>
      </c>
      <c r="E5" s="8">
        <v>1</v>
      </c>
      <c r="F5" s="15" t="s">
        <v>77</v>
      </c>
      <c r="G5" s="16" t="s">
        <v>112</v>
      </c>
    </row>
    <row r="6" spans="1:14" x14ac:dyDescent="0.25">
      <c r="A6" s="45"/>
      <c r="B6" s="42"/>
      <c r="C6" s="55"/>
      <c r="D6" s="55"/>
      <c r="E6" s="8">
        <f>E5+1</f>
        <v>2</v>
      </c>
      <c r="F6" s="15" t="s">
        <v>78</v>
      </c>
      <c r="G6" s="16" t="s">
        <v>113</v>
      </c>
    </row>
    <row r="7" spans="1:14" x14ac:dyDescent="0.25">
      <c r="A7" s="45"/>
      <c r="B7" s="42"/>
      <c r="C7" s="55"/>
      <c r="D7" s="56"/>
      <c r="E7" s="8">
        <f t="shared" ref="E7:E70" si="0">E6+1</f>
        <v>3</v>
      </c>
      <c r="F7" s="15" t="s">
        <v>114</v>
      </c>
      <c r="G7" s="16" t="s">
        <v>19</v>
      </c>
    </row>
    <row r="8" spans="1:14" x14ac:dyDescent="0.25">
      <c r="A8" s="45"/>
      <c r="B8" s="42"/>
      <c r="C8" s="55"/>
      <c r="D8" s="54" t="s">
        <v>119</v>
      </c>
      <c r="E8" s="8">
        <f t="shared" si="0"/>
        <v>4</v>
      </c>
      <c r="F8" s="15" t="s">
        <v>79</v>
      </c>
      <c r="G8" s="16" t="s">
        <v>19</v>
      </c>
    </row>
    <row r="9" spans="1:14" x14ac:dyDescent="0.25">
      <c r="A9" s="45"/>
      <c r="B9" s="42"/>
      <c r="C9" s="55"/>
      <c r="D9" s="55"/>
      <c r="E9" s="8">
        <f t="shared" si="0"/>
        <v>5</v>
      </c>
      <c r="F9" s="15" t="s">
        <v>80</v>
      </c>
      <c r="G9" s="16" t="s">
        <v>117</v>
      </c>
    </row>
    <row r="10" spans="1:14" x14ac:dyDescent="0.25">
      <c r="A10" s="45"/>
      <c r="B10" s="42"/>
      <c r="C10" s="55"/>
      <c r="D10" s="55"/>
      <c r="E10" s="8">
        <f t="shared" si="0"/>
        <v>6</v>
      </c>
      <c r="F10" s="15" t="s">
        <v>81</v>
      </c>
      <c r="G10" s="16" t="s">
        <v>115</v>
      </c>
    </row>
    <row r="11" spans="1:14" x14ac:dyDescent="0.25">
      <c r="A11" s="45"/>
      <c r="B11" s="42"/>
      <c r="C11" s="55"/>
      <c r="D11" s="55"/>
      <c r="E11" s="8">
        <f t="shared" si="0"/>
        <v>7</v>
      </c>
      <c r="F11" s="15" t="s">
        <v>82</v>
      </c>
      <c r="G11" s="16" t="s">
        <v>116</v>
      </c>
    </row>
    <row r="12" spans="1:14" x14ac:dyDescent="0.25">
      <c r="A12" s="45"/>
      <c r="B12" s="42"/>
      <c r="C12" s="55"/>
      <c r="D12" s="56"/>
      <c r="E12" s="8">
        <f t="shared" si="0"/>
        <v>8</v>
      </c>
      <c r="F12" s="15" t="s">
        <v>74</v>
      </c>
      <c r="G12" s="16" t="s">
        <v>19</v>
      </c>
    </row>
    <row r="13" spans="1:14" x14ac:dyDescent="0.25">
      <c r="A13" s="45"/>
      <c r="B13" s="42"/>
      <c r="C13" s="55"/>
      <c r="D13" s="54" t="s">
        <v>27</v>
      </c>
      <c r="E13" s="8">
        <f t="shared" si="0"/>
        <v>9</v>
      </c>
      <c r="F13" s="15" t="s">
        <v>83</v>
      </c>
      <c r="G13" s="16" t="s">
        <v>112</v>
      </c>
    </row>
    <row r="14" spans="1:14" x14ac:dyDescent="0.25">
      <c r="A14" s="45"/>
      <c r="B14" s="42"/>
      <c r="C14" s="55"/>
      <c r="D14" s="55"/>
      <c r="E14" s="8">
        <f t="shared" si="0"/>
        <v>10</v>
      </c>
      <c r="F14" s="15" t="s">
        <v>84</v>
      </c>
      <c r="G14" s="16" t="s">
        <v>112</v>
      </c>
    </row>
    <row r="15" spans="1:14" x14ac:dyDescent="0.25">
      <c r="A15" s="45"/>
      <c r="B15" s="42"/>
      <c r="C15" s="55"/>
      <c r="D15" s="55"/>
      <c r="E15" s="8">
        <f t="shared" si="0"/>
        <v>11</v>
      </c>
      <c r="F15" s="15" t="s">
        <v>85</v>
      </c>
      <c r="G15" s="16" t="s">
        <v>112</v>
      </c>
    </row>
    <row r="16" spans="1:14" x14ac:dyDescent="0.25">
      <c r="A16" s="45"/>
      <c r="B16" s="42"/>
      <c r="C16" s="55"/>
      <c r="D16" s="55"/>
      <c r="E16" s="8">
        <f t="shared" si="0"/>
        <v>12</v>
      </c>
      <c r="F16" s="15" t="s">
        <v>86</v>
      </c>
      <c r="G16" s="16" t="s">
        <v>118</v>
      </c>
    </row>
    <row r="17" spans="1:7" x14ac:dyDescent="0.25">
      <c r="A17" s="45"/>
      <c r="B17" s="42"/>
      <c r="C17" s="55"/>
      <c r="D17" s="55"/>
      <c r="E17" s="8">
        <f t="shared" si="0"/>
        <v>13</v>
      </c>
      <c r="F17" s="15" t="s">
        <v>87</v>
      </c>
      <c r="G17" s="16" t="s">
        <v>19</v>
      </c>
    </row>
    <row r="18" spans="1:7" x14ac:dyDescent="0.25">
      <c r="A18" s="45"/>
      <c r="B18" s="42"/>
      <c r="C18" s="55"/>
      <c r="D18" s="55"/>
      <c r="E18" s="8">
        <f t="shared" si="0"/>
        <v>14</v>
      </c>
      <c r="F18" s="15" t="s">
        <v>88</v>
      </c>
      <c r="G18" s="16" t="s">
        <v>19</v>
      </c>
    </row>
    <row r="19" spans="1:7" x14ac:dyDescent="0.25">
      <c r="A19" s="45"/>
      <c r="B19" s="42"/>
      <c r="C19" s="55"/>
      <c r="D19" s="55"/>
      <c r="E19" s="8">
        <f t="shared" si="0"/>
        <v>15</v>
      </c>
      <c r="F19" s="15" t="s">
        <v>89</v>
      </c>
      <c r="G19" s="16" t="s">
        <v>19</v>
      </c>
    </row>
    <row r="20" spans="1:7" x14ac:dyDescent="0.25">
      <c r="A20" s="45"/>
      <c r="B20" s="42"/>
      <c r="C20" s="55"/>
      <c r="D20" s="55"/>
      <c r="E20" s="8">
        <f t="shared" si="0"/>
        <v>16</v>
      </c>
      <c r="F20" s="15" t="s">
        <v>90</v>
      </c>
      <c r="G20" s="16" t="s">
        <v>112</v>
      </c>
    </row>
    <row r="21" spans="1:7" x14ac:dyDescent="0.25">
      <c r="A21" s="45"/>
      <c r="B21" s="42"/>
      <c r="C21" s="55"/>
      <c r="D21" s="55"/>
      <c r="E21" s="8">
        <f t="shared" si="0"/>
        <v>17</v>
      </c>
      <c r="F21" s="15" t="s">
        <v>91</v>
      </c>
      <c r="G21" s="16" t="s">
        <v>112</v>
      </c>
    </row>
    <row r="22" spans="1:7" x14ac:dyDescent="0.25">
      <c r="A22" s="45"/>
      <c r="B22" s="42"/>
      <c r="C22" s="55"/>
      <c r="D22" s="55"/>
      <c r="E22" s="8">
        <f t="shared" si="0"/>
        <v>18</v>
      </c>
      <c r="F22" s="15" t="s">
        <v>92</v>
      </c>
      <c r="G22" s="16" t="s">
        <v>112</v>
      </c>
    </row>
    <row r="23" spans="1:7" x14ac:dyDescent="0.25">
      <c r="A23" s="45"/>
      <c r="B23" s="42"/>
      <c r="C23" s="55"/>
      <c r="D23" s="55"/>
      <c r="E23" s="8">
        <f t="shared" si="0"/>
        <v>19</v>
      </c>
      <c r="F23" s="15" t="s">
        <v>93</v>
      </c>
      <c r="G23" s="16" t="s">
        <v>112</v>
      </c>
    </row>
    <row r="24" spans="1:7" x14ac:dyDescent="0.25">
      <c r="A24" s="45"/>
      <c r="B24" s="42"/>
      <c r="C24" s="55"/>
      <c r="D24" s="55"/>
      <c r="E24" s="8">
        <f t="shared" si="0"/>
        <v>20</v>
      </c>
      <c r="F24" s="15" t="s">
        <v>94</v>
      </c>
      <c r="G24" s="16" t="s">
        <v>19</v>
      </c>
    </row>
    <row r="25" spans="1:7" x14ac:dyDescent="0.25">
      <c r="A25" s="45"/>
      <c r="B25" s="42"/>
      <c r="C25" s="55"/>
      <c r="D25" s="56"/>
      <c r="E25" s="8">
        <f t="shared" si="0"/>
        <v>21</v>
      </c>
      <c r="F25" s="15" t="s">
        <v>95</v>
      </c>
      <c r="G25" s="16" t="s">
        <v>112</v>
      </c>
    </row>
    <row r="26" spans="1:7" x14ac:dyDescent="0.25">
      <c r="A26" s="45"/>
      <c r="B26" s="42"/>
      <c r="C26" s="55"/>
      <c r="D26" s="54" t="s">
        <v>30</v>
      </c>
      <c r="E26" s="8">
        <f t="shared" si="0"/>
        <v>22</v>
      </c>
      <c r="F26" s="15" t="s">
        <v>96</v>
      </c>
      <c r="G26" s="16" t="s">
        <v>19</v>
      </c>
    </row>
    <row r="27" spans="1:7" x14ac:dyDescent="0.25">
      <c r="A27" s="45"/>
      <c r="B27" s="42"/>
      <c r="C27" s="55"/>
      <c r="D27" s="55"/>
      <c r="E27" s="8">
        <f t="shared" si="0"/>
        <v>23</v>
      </c>
      <c r="F27" s="15" t="s">
        <v>97</v>
      </c>
      <c r="G27" s="16" t="s">
        <v>112</v>
      </c>
    </row>
    <row r="28" spans="1:7" x14ac:dyDescent="0.25">
      <c r="A28" s="45"/>
      <c r="B28" s="42"/>
      <c r="C28" s="55"/>
      <c r="D28" s="55"/>
      <c r="E28" s="8">
        <f t="shared" si="0"/>
        <v>24</v>
      </c>
      <c r="F28" s="15" t="s">
        <v>98</v>
      </c>
      <c r="G28" s="16" t="s">
        <v>19</v>
      </c>
    </row>
    <row r="29" spans="1:7" x14ac:dyDescent="0.25">
      <c r="A29" s="45"/>
      <c r="B29" s="42"/>
      <c r="C29" s="55"/>
      <c r="D29" s="55"/>
      <c r="E29" s="8">
        <f t="shared" si="0"/>
        <v>25</v>
      </c>
      <c r="F29" s="15" t="s">
        <v>99</v>
      </c>
      <c r="G29" s="16" t="s">
        <v>112</v>
      </c>
    </row>
    <row r="30" spans="1:7" x14ac:dyDescent="0.25">
      <c r="A30" s="45"/>
      <c r="B30" s="42"/>
      <c r="C30" s="55"/>
      <c r="D30" s="55"/>
      <c r="E30" s="8">
        <f t="shared" si="0"/>
        <v>26</v>
      </c>
      <c r="F30" s="15" t="s">
        <v>100</v>
      </c>
      <c r="G30" s="16" t="s">
        <v>19</v>
      </c>
    </row>
    <row r="31" spans="1:7" x14ac:dyDescent="0.25">
      <c r="A31" s="45"/>
      <c r="B31" s="42"/>
      <c r="C31" s="55"/>
      <c r="D31" s="56"/>
      <c r="E31" s="8">
        <f t="shared" si="0"/>
        <v>27</v>
      </c>
      <c r="F31" s="15" t="s">
        <v>101</v>
      </c>
      <c r="G31" s="16" t="s">
        <v>19</v>
      </c>
    </row>
    <row r="32" spans="1:7" x14ac:dyDescent="0.25">
      <c r="A32" s="45"/>
      <c r="B32" s="42"/>
      <c r="C32" s="55"/>
      <c r="D32" s="54" t="s">
        <v>32</v>
      </c>
      <c r="E32" s="8">
        <f t="shared" si="0"/>
        <v>28</v>
      </c>
      <c r="F32" s="15" t="s">
        <v>102</v>
      </c>
      <c r="G32" s="16" t="s">
        <v>19</v>
      </c>
    </row>
    <row r="33" spans="1:7" x14ac:dyDescent="0.25">
      <c r="A33" s="45"/>
      <c r="B33" s="42"/>
      <c r="C33" s="55"/>
      <c r="D33" s="55"/>
      <c r="E33" s="8">
        <f t="shared" si="0"/>
        <v>29</v>
      </c>
      <c r="F33" s="15" t="s">
        <v>103</v>
      </c>
      <c r="G33" s="16" t="s">
        <v>112</v>
      </c>
    </row>
    <row r="34" spans="1:7" x14ac:dyDescent="0.25">
      <c r="A34" s="45"/>
      <c r="B34" s="42"/>
      <c r="C34" s="55"/>
      <c r="D34" s="55"/>
      <c r="E34" s="8">
        <f t="shared" si="0"/>
        <v>30</v>
      </c>
      <c r="F34" s="15" t="s">
        <v>104</v>
      </c>
      <c r="G34" s="16" t="s">
        <v>112</v>
      </c>
    </row>
    <row r="35" spans="1:7" x14ac:dyDescent="0.25">
      <c r="A35" s="45"/>
      <c r="B35" s="42"/>
      <c r="C35" s="55"/>
      <c r="D35" s="56"/>
      <c r="E35" s="8">
        <f t="shared" si="0"/>
        <v>31</v>
      </c>
      <c r="F35" s="15" t="s">
        <v>105</v>
      </c>
      <c r="G35" s="16" t="s">
        <v>112</v>
      </c>
    </row>
    <row r="36" spans="1:7" x14ac:dyDescent="0.25">
      <c r="A36" s="45"/>
      <c r="B36" s="42"/>
      <c r="C36" s="55"/>
      <c r="D36" s="54" t="s">
        <v>120</v>
      </c>
      <c r="E36" s="8">
        <f t="shared" si="0"/>
        <v>32</v>
      </c>
      <c r="F36" s="15" t="s">
        <v>106</v>
      </c>
      <c r="G36" s="16" t="s">
        <v>112</v>
      </c>
    </row>
    <row r="37" spans="1:7" x14ac:dyDescent="0.25">
      <c r="A37" s="45"/>
      <c r="B37" s="42"/>
      <c r="C37" s="55"/>
      <c r="D37" s="56"/>
      <c r="E37" s="8">
        <f t="shared" si="0"/>
        <v>33</v>
      </c>
      <c r="F37" s="15" t="s">
        <v>107</v>
      </c>
      <c r="G37" s="16" t="s">
        <v>19</v>
      </c>
    </row>
    <row r="38" spans="1:7" x14ac:dyDescent="0.25">
      <c r="A38" s="45"/>
      <c r="B38" s="42"/>
      <c r="C38" s="55"/>
      <c r="D38" s="54" t="s">
        <v>121</v>
      </c>
      <c r="E38" s="8">
        <f t="shared" si="0"/>
        <v>34</v>
      </c>
      <c r="F38" s="15" t="s">
        <v>108</v>
      </c>
      <c r="G38" s="16" t="s">
        <v>112</v>
      </c>
    </row>
    <row r="39" spans="1:7" x14ac:dyDescent="0.25">
      <c r="A39" s="45"/>
      <c r="B39" s="42"/>
      <c r="C39" s="55"/>
      <c r="D39" s="55"/>
      <c r="E39" s="8">
        <f t="shared" si="0"/>
        <v>35</v>
      </c>
      <c r="F39" s="15" t="s">
        <v>109</v>
      </c>
      <c r="G39" s="16" t="s">
        <v>118</v>
      </c>
    </row>
    <row r="40" spans="1:7" x14ac:dyDescent="0.25">
      <c r="A40" s="45"/>
      <c r="B40" s="42"/>
      <c r="C40" s="55"/>
      <c r="D40" s="55"/>
      <c r="E40" s="8">
        <f t="shared" si="0"/>
        <v>36</v>
      </c>
      <c r="F40" s="15" t="s">
        <v>110</v>
      </c>
      <c r="G40" s="16" t="s">
        <v>112</v>
      </c>
    </row>
    <row r="41" spans="1:7" x14ac:dyDescent="0.25">
      <c r="A41" s="46"/>
      <c r="B41" s="43"/>
      <c r="C41" s="56"/>
      <c r="D41" s="56"/>
      <c r="E41" s="8">
        <f t="shared" si="0"/>
        <v>37</v>
      </c>
      <c r="F41" s="15" t="s">
        <v>111</v>
      </c>
      <c r="G41" s="16" t="s">
        <v>112</v>
      </c>
    </row>
    <row r="42" spans="1:7" ht="15" customHeight="1" x14ac:dyDescent="0.25">
      <c r="A42" s="44">
        <v>43812</v>
      </c>
      <c r="B42" s="41" t="s">
        <v>160</v>
      </c>
      <c r="C42" s="54" t="s">
        <v>70</v>
      </c>
      <c r="D42" s="54" t="s">
        <v>41</v>
      </c>
      <c r="E42" s="8">
        <f t="shared" si="0"/>
        <v>38</v>
      </c>
      <c r="F42" s="15" t="s">
        <v>122</v>
      </c>
      <c r="G42" s="16" t="s">
        <v>112</v>
      </c>
    </row>
    <row r="43" spans="1:7" x14ac:dyDescent="0.25">
      <c r="A43" s="55"/>
      <c r="B43" s="42"/>
      <c r="C43" s="55"/>
      <c r="D43" s="55"/>
      <c r="E43" s="8">
        <f t="shared" si="0"/>
        <v>39</v>
      </c>
      <c r="F43" s="15" t="s">
        <v>130</v>
      </c>
      <c r="G43" s="16" t="s">
        <v>112</v>
      </c>
    </row>
    <row r="44" spans="1:7" x14ac:dyDescent="0.25">
      <c r="A44" s="55"/>
      <c r="B44" s="42"/>
      <c r="C44" s="55"/>
      <c r="D44" s="55"/>
      <c r="E44" s="8">
        <f t="shared" si="0"/>
        <v>40</v>
      </c>
      <c r="F44" s="15" t="s">
        <v>131</v>
      </c>
      <c r="G44" s="16" t="s">
        <v>163</v>
      </c>
    </row>
    <row r="45" spans="1:7" x14ac:dyDescent="0.25">
      <c r="A45" s="55"/>
      <c r="B45" s="42"/>
      <c r="C45" s="55"/>
      <c r="D45" s="55"/>
      <c r="E45" s="8">
        <f t="shared" si="0"/>
        <v>41</v>
      </c>
      <c r="F45" s="15" t="s">
        <v>123</v>
      </c>
      <c r="G45" s="16" t="s">
        <v>112</v>
      </c>
    </row>
    <row r="46" spans="1:7" x14ac:dyDescent="0.25">
      <c r="A46" s="55"/>
      <c r="B46" s="42"/>
      <c r="C46" s="55"/>
      <c r="D46" s="55"/>
      <c r="E46" s="8">
        <f t="shared" si="0"/>
        <v>42</v>
      </c>
      <c r="F46" s="15" t="s">
        <v>124</v>
      </c>
      <c r="G46" s="16" t="s">
        <v>112</v>
      </c>
    </row>
    <row r="47" spans="1:7" x14ac:dyDescent="0.25">
      <c r="A47" s="55"/>
      <c r="B47" s="42"/>
      <c r="C47" s="55"/>
      <c r="D47" s="55"/>
      <c r="E47" s="8">
        <f t="shared" si="0"/>
        <v>43</v>
      </c>
      <c r="F47" s="15" t="s">
        <v>125</v>
      </c>
      <c r="G47" s="16" t="s">
        <v>112</v>
      </c>
    </row>
    <row r="48" spans="1:7" x14ac:dyDescent="0.25">
      <c r="A48" s="55"/>
      <c r="B48" s="42"/>
      <c r="C48" s="55"/>
      <c r="D48" s="55"/>
      <c r="E48" s="8">
        <f t="shared" si="0"/>
        <v>44</v>
      </c>
      <c r="F48" s="15" t="s">
        <v>126</v>
      </c>
      <c r="G48" s="16" t="s">
        <v>112</v>
      </c>
    </row>
    <row r="49" spans="1:7" x14ac:dyDescent="0.25">
      <c r="A49" s="55"/>
      <c r="B49" s="42"/>
      <c r="C49" s="55"/>
      <c r="D49" s="55"/>
      <c r="E49" s="8">
        <f t="shared" si="0"/>
        <v>45</v>
      </c>
      <c r="F49" s="15" t="s">
        <v>127</v>
      </c>
      <c r="G49" s="16" t="s">
        <v>112</v>
      </c>
    </row>
    <row r="50" spans="1:7" x14ac:dyDescent="0.25">
      <c r="A50" s="55"/>
      <c r="B50" s="42"/>
      <c r="C50" s="55"/>
      <c r="D50" s="55"/>
      <c r="E50" s="8">
        <f t="shared" si="0"/>
        <v>46</v>
      </c>
      <c r="F50" s="15" t="s">
        <v>128</v>
      </c>
      <c r="G50" s="16" t="s">
        <v>112</v>
      </c>
    </row>
    <row r="51" spans="1:7" x14ac:dyDescent="0.25">
      <c r="A51" s="55"/>
      <c r="B51" s="42"/>
      <c r="C51" s="55"/>
      <c r="D51" s="56"/>
      <c r="E51" s="8">
        <f t="shared" si="0"/>
        <v>47</v>
      </c>
      <c r="F51" s="15" t="s">
        <v>129</v>
      </c>
      <c r="G51" s="16" t="s">
        <v>112</v>
      </c>
    </row>
    <row r="52" spans="1:7" x14ac:dyDescent="0.25">
      <c r="A52" s="55"/>
      <c r="B52" s="42"/>
      <c r="C52" s="55"/>
      <c r="D52" s="54" t="s">
        <v>30</v>
      </c>
      <c r="E52" s="8">
        <f t="shared" si="0"/>
        <v>48</v>
      </c>
      <c r="F52" s="15" t="s">
        <v>132</v>
      </c>
      <c r="G52" s="16" t="s">
        <v>112</v>
      </c>
    </row>
    <row r="53" spans="1:7" x14ac:dyDescent="0.25">
      <c r="A53" s="55"/>
      <c r="B53" s="42"/>
      <c r="C53" s="55"/>
      <c r="D53" s="55"/>
      <c r="E53" s="8">
        <f t="shared" si="0"/>
        <v>49</v>
      </c>
      <c r="F53" s="15" t="s">
        <v>133</v>
      </c>
      <c r="G53" s="16" t="s">
        <v>19</v>
      </c>
    </row>
    <row r="54" spans="1:7" x14ac:dyDescent="0.25">
      <c r="A54" s="55"/>
      <c r="B54" s="42"/>
      <c r="C54" s="55"/>
      <c r="D54" s="55"/>
      <c r="E54" s="8">
        <f t="shared" si="0"/>
        <v>50</v>
      </c>
      <c r="F54" s="15" t="s">
        <v>18</v>
      </c>
      <c r="G54" s="16" t="s">
        <v>19</v>
      </c>
    </row>
    <row r="55" spans="1:7" x14ac:dyDescent="0.25">
      <c r="A55" s="55"/>
      <c r="B55" s="42"/>
      <c r="C55" s="55"/>
      <c r="D55" s="55"/>
      <c r="E55" s="8">
        <f t="shared" si="0"/>
        <v>51</v>
      </c>
      <c r="F55" s="15" t="s">
        <v>134</v>
      </c>
      <c r="G55" s="16" t="s">
        <v>19</v>
      </c>
    </row>
    <row r="56" spans="1:7" x14ac:dyDescent="0.25">
      <c r="A56" s="55"/>
      <c r="B56" s="42"/>
      <c r="C56" s="55"/>
      <c r="D56" s="55"/>
      <c r="E56" s="8">
        <f t="shared" si="0"/>
        <v>52</v>
      </c>
      <c r="F56" s="15" t="s">
        <v>135</v>
      </c>
      <c r="G56" s="16" t="s">
        <v>19</v>
      </c>
    </row>
    <row r="57" spans="1:7" x14ac:dyDescent="0.25">
      <c r="A57" s="55"/>
      <c r="B57" s="42"/>
      <c r="C57" s="55"/>
      <c r="D57" s="55"/>
      <c r="E57" s="8">
        <f t="shared" si="0"/>
        <v>53</v>
      </c>
      <c r="F57" s="15" t="s">
        <v>136</v>
      </c>
      <c r="G57" s="16" t="s">
        <v>19</v>
      </c>
    </row>
    <row r="58" spans="1:7" x14ac:dyDescent="0.25">
      <c r="A58" s="55"/>
      <c r="B58" s="42"/>
      <c r="C58" s="55"/>
      <c r="D58" s="56"/>
      <c r="E58" s="8">
        <f t="shared" si="0"/>
        <v>54</v>
      </c>
      <c r="F58" s="15" t="s">
        <v>137</v>
      </c>
      <c r="G58" s="16" t="s">
        <v>19</v>
      </c>
    </row>
    <row r="59" spans="1:7" x14ac:dyDescent="0.25">
      <c r="A59" s="55"/>
      <c r="B59" s="42"/>
      <c r="C59" s="55"/>
      <c r="D59" s="54" t="s">
        <v>32</v>
      </c>
      <c r="E59" s="8">
        <f t="shared" si="0"/>
        <v>55</v>
      </c>
      <c r="F59" s="15" t="s">
        <v>34</v>
      </c>
      <c r="G59" s="16" t="s">
        <v>19</v>
      </c>
    </row>
    <row r="60" spans="1:7" x14ac:dyDescent="0.25">
      <c r="A60" s="55"/>
      <c r="B60" s="42"/>
      <c r="C60" s="55"/>
      <c r="D60" s="55"/>
      <c r="E60" s="8">
        <f t="shared" si="0"/>
        <v>56</v>
      </c>
      <c r="F60" s="15" t="s">
        <v>138</v>
      </c>
      <c r="G60" s="16" t="s">
        <v>112</v>
      </c>
    </row>
    <row r="61" spans="1:7" x14ac:dyDescent="0.25">
      <c r="A61" s="55"/>
      <c r="B61" s="42"/>
      <c r="C61" s="55"/>
      <c r="D61" s="55"/>
      <c r="E61" s="8">
        <f t="shared" si="0"/>
        <v>57</v>
      </c>
      <c r="F61" s="15" t="s">
        <v>139</v>
      </c>
      <c r="G61" s="16" t="s">
        <v>112</v>
      </c>
    </row>
    <row r="62" spans="1:7" x14ac:dyDescent="0.25">
      <c r="A62" s="55"/>
      <c r="B62" s="42"/>
      <c r="C62" s="55"/>
      <c r="D62" s="55"/>
      <c r="E62" s="8">
        <f t="shared" si="0"/>
        <v>58</v>
      </c>
      <c r="F62" s="15" t="s">
        <v>140</v>
      </c>
      <c r="G62" s="16" t="s">
        <v>19</v>
      </c>
    </row>
    <row r="63" spans="1:7" x14ac:dyDescent="0.25">
      <c r="A63" s="55"/>
      <c r="B63" s="42"/>
      <c r="C63" s="55"/>
      <c r="D63" s="56"/>
      <c r="E63" s="8">
        <f t="shared" si="0"/>
        <v>59</v>
      </c>
      <c r="F63" s="15" t="s">
        <v>141</v>
      </c>
      <c r="G63" s="16" t="s">
        <v>19</v>
      </c>
    </row>
    <row r="64" spans="1:7" x14ac:dyDescent="0.25">
      <c r="A64" s="55"/>
      <c r="B64" s="42"/>
      <c r="C64" s="55"/>
      <c r="D64" s="54" t="s">
        <v>27</v>
      </c>
      <c r="E64" s="8">
        <f t="shared" si="0"/>
        <v>60</v>
      </c>
      <c r="F64" s="15" t="s">
        <v>142</v>
      </c>
      <c r="G64" s="16" t="s">
        <v>112</v>
      </c>
    </row>
    <row r="65" spans="1:7" x14ac:dyDescent="0.25">
      <c r="A65" s="55"/>
      <c r="B65" s="42"/>
      <c r="C65" s="55"/>
      <c r="D65" s="55"/>
      <c r="E65" s="8">
        <f t="shared" si="0"/>
        <v>61</v>
      </c>
      <c r="F65" s="15" t="s">
        <v>143</v>
      </c>
      <c r="G65" s="16" t="s">
        <v>112</v>
      </c>
    </row>
    <row r="66" spans="1:7" x14ac:dyDescent="0.25">
      <c r="A66" s="55"/>
      <c r="B66" s="42"/>
      <c r="C66" s="55"/>
      <c r="D66" s="55"/>
      <c r="E66" s="8">
        <f t="shared" si="0"/>
        <v>62</v>
      </c>
      <c r="F66" s="15" t="s">
        <v>144</v>
      </c>
      <c r="G66" s="16" t="s">
        <v>112</v>
      </c>
    </row>
    <row r="67" spans="1:7" x14ac:dyDescent="0.25">
      <c r="A67" s="55"/>
      <c r="B67" s="42"/>
      <c r="C67" s="55"/>
      <c r="D67" s="55"/>
      <c r="E67" s="8">
        <f t="shared" si="0"/>
        <v>63</v>
      </c>
      <c r="F67" s="15" t="s">
        <v>145</v>
      </c>
      <c r="G67" s="16" t="s">
        <v>112</v>
      </c>
    </row>
    <row r="68" spans="1:7" x14ac:dyDescent="0.25">
      <c r="A68" s="55"/>
      <c r="B68" s="42"/>
      <c r="C68" s="55"/>
      <c r="D68" s="55"/>
      <c r="E68" s="8">
        <f t="shared" si="0"/>
        <v>64</v>
      </c>
      <c r="F68" s="15" t="s">
        <v>146</v>
      </c>
      <c r="G68" s="16" t="s">
        <v>112</v>
      </c>
    </row>
    <row r="69" spans="1:7" x14ac:dyDescent="0.25">
      <c r="A69" s="55"/>
      <c r="B69" s="42"/>
      <c r="C69" s="55"/>
      <c r="D69" s="55"/>
      <c r="E69" s="8">
        <f t="shared" si="0"/>
        <v>65</v>
      </c>
      <c r="F69" s="15" t="s">
        <v>147</v>
      </c>
      <c r="G69" s="16" t="s">
        <v>112</v>
      </c>
    </row>
    <row r="70" spans="1:7" x14ac:dyDescent="0.25">
      <c r="A70" s="55"/>
      <c r="B70" s="42"/>
      <c r="C70" s="55"/>
      <c r="D70" s="55"/>
      <c r="E70" s="8">
        <f t="shared" si="0"/>
        <v>66</v>
      </c>
      <c r="F70" s="15" t="s">
        <v>148</v>
      </c>
      <c r="G70" s="16" t="s">
        <v>112</v>
      </c>
    </row>
    <row r="71" spans="1:7" x14ac:dyDescent="0.25">
      <c r="A71" s="55"/>
      <c r="B71" s="42"/>
      <c r="C71" s="55"/>
      <c r="D71" s="55"/>
      <c r="E71" s="8">
        <f t="shared" ref="E71:E77" si="1">E70+1</f>
        <v>67</v>
      </c>
      <c r="F71" s="15" t="s">
        <v>161</v>
      </c>
      <c r="G71" s="16" t="s">
        <v>112</v>
      </c>
    </row>
    <row r="72" spans="1:7" x14ac:dyDescent="0.25">
      <c r="A72" s="55"/>
      <c r="B72" s="42"/>
      <c r="C72" s="55"/>
      <c r="D72" s="55"/>
      <c r="E72" s="8">
        <f t="shared" si="1"/>
        <v>68</v>
      </c>
      <c r="F72" s="15" t="s">
        <v>149</v>
      </c>
      <c r="G72" s="16" t="s">
        <v>112</v>
      </c>
    </row>
    <row r="73" spans="1:7" x14ac:dyDescent="0.25">
      <c r="A73" s="55"/>
      <c r="B73" s="42"/>
      <c r="C73" s="55"/>
      <c r="D73" s="55"/>
      <c r="E73" s="8">
        <f t="shared" si="1"/>
        <v>69</v>
      </c>
      <c r="F73" s="15" t="s">
        <v>150</v>
      </c>
      <c r="G73" s="16" t="s">
        <v>19</v>
      </c>
    </row>
    <row r="74" spans="1:7" x14ac:dyDescent="0.25">
      <c r="A74" s="55"/>
      <c r="B74" s="42"/>
      <c r="C74" s="55"/>
      <c r="D74" s="55"/>
      <c r="E74" s="8">
        <f t="shared" si="1"/>
        <v>70</v>
      </c>
      <c r="F74" s="15" t="s">
        <v>151</v>
      </c>
      <c r="G74" s="16" t="s">
        <v>19</v>
      </c>
    </row>
    <row r="75" spans="1:7" x14ac:dyDescent="0.25">
      <c r="A75" s="55"/>
      <c r="B75" s="42"/>
      <c r="C75" s="55"/>
      <c r="D75" s="55"/>
      <c r="E75" s="8">
        <f t="shared" si="1"/>
        <v>71</v>
      </c>
      <c r="F75" s="15" t="s">
        <v>162</v>
      </c>
      <c r="G75" s="16" t="s">
        <v>19</v>
      </c>
    </row>
    <row r="76" spans="1:7" x14ac:dyDescent="0.25">
      <c r="A76" s="55"/>
      <c r="B76" s="42"/>
      <c r="C76" s="55"/>
      <c r="D76" s="55"/>
      <c r="E76" s="8">
        <f t="shared" si="1"/>
        <v>72</v>
      </c>
      <c r="F76" s="15" t="s">
        <v>152</v>
      </c>
      <c r="G76" s="16" t="s">
        <v>19</v>
      </c>
    </row>
    <row r="77" spans="1:7" x14ac:dyDescent="0.25">
      <c r="A77" s="55"/>
      <c r="B77" s="42"/>
      <c r="C77" s="55"/>
      <c r="D77" s="55"/>
      <c r="E77" s="8">
        <f t="shared" si="1"/>
        <v>73</v>
      </c>
      <c r="F77" s="15" t="s">
        <v>153</v>
      </c>
      <c r="G77" s="16" t="s">
        <v>19</v>
      </c>
    </row>
    <row r="78" spans="1:7" x14ac:dyDescent="0.25">
      <c r="A78" s="55"/>
      <c r="B78" s="42"/>
      <c r="C78" s="55"/>
      <c r="D78" s="56"/>
      <c r="E78" s="8">
        <f t="shared" ref="E78:E89" si="2">E77+1</f>
        <v>74</v>
      </c>
      <c r="F78" s="15" t="s">
        <v>154</v>
      </c>
      <c r="G78" s="16" t="s">
        <v>19</v>
      </c>
    </row>
    <row r="79" spans="1:7" x14ac:dyDescent="0.25">
      <c r="A79" s="55"/>
      <c r="B79" s="42"/>
      <c r="C79" s="55"/>
      <c r="D79" s="54" t="s">
        <v>121</v>
      </c>
      <c r="E79" s="8">
        <f t="shared" si="2"/>
        <v>75</v>
      </c>
      <c r="F79" s="15" t="s">
        <v>155</v>
      </c>
      <c r="G79" s="16" t="s">
        <v>112</v>
      </c>
    </row>
    <row r="80" spans="1:7" x14ac:dyDescent="0.25">
      <c r="A80" s="55"/>
      <c r="B80" s="42"/>
      <c r="C80" s="55"/>
      <c r="D80" s="55"/>
      <c r="E80" s="8">
        <f t="shared" si="2"/>
        <v>76</v>
      </c>
      <c r="F80" s="15" t="s">
        <v>156</v>
      </c>
      <c r="G80" s="16" t="s">
        <v>112</v>
      </c>
    </row>
    <row r="81" spans="1:7" x14ac:dyDescent="0.25">
      <c r="A81" s="55"/>
      <c r="B81" s="42"/>
      <c r="C81" s="55"/>
      <c r="D81" s="55"/>
      <c r="E81" s="8">
        <f t="shared" si="2"/>
        <v>77</v>
      </c>
      <c r="F81" s="15" t="s">
        <v>109</v>
      </c>
      <c r="G81" s="16" t="s">
        <v>112</v>
      </c>
    </row>
    <row r="82" spans="1:7" x14ac:dyDescent="0.25">
      <c r="A82" s="55"/>
      <c r="B82" s="42"/>
      <c r="C82" s="55"/>
      <c r="D82" s="55"/>
      <c r="E82" s="8">
        <f t="shared" si="2"/>
        <v>78</v>
      </c>
      <c r="F82" s="15" t="s">
        <v>157</v>
      </c>
      <c r="G82" s="16" t="s">
        <v>112</v>
      </c>
    </row>
    <row r="83" spans="1:7" x14ac:dyDescent="0.25">
      <c r="A83" s="55"/>
      <c r="B83" s="42"/>
      <c r="C83" s="55"/>
      <c r="D83" s="55"/>
      <c r="E83" s="8">
        <f t="shared" si="2"/>
        <v>79</v>
      </c>
      <c r="F83" s="15" t="s">
        <v>110</v>
      </c>
      <c r="G83" s="16" t="s">
        <v>112</v>
      </c>
    </row>
    <row r="84" spans="1:7" x14ac:dyDescent="0.25">
      <c r="A84" s="55"/>
      <c r="B84" s="42"/>
      <c r="C84" s="55"/>
      <c r="D84" s="55"/>
      <c r="E84" s="8">
        <f t="shared" si="2"/>
        <v>80</v>
      </c>
      <c r="F84" s="15" t="s">
        <v>158</v>
      </c>
      <c r="G84" s="16" t="s">
        <v>112</v>
      </c>
    </row>
    <row r="85" spans="1:7" x14ac:dyDescent="0.25">
      <c r="A85" s="56"/>
      <c r="B85" s="43"/>
      <c r="C85" s="56"/>
      <c r="D85" s="56"/>
      <c r="E85" s="8">
        <f t="shared" si="2"/>
        <v>81</v>
      </c>
      <c r="F85" s="15" t="s">
        <v>159</v>
      </c>
      <c r="G85" s="16" t="s">
        <v>112</v>
      </c>
    </row>
    <row r="86" spans="1:7" x14ac:dyDescent="0.25">
      <c r="A86" s="44">
        <v>43894</v>
      </c>
      <c r="B86" s="41" t="s">
        <v>215</v>
      </c>
      <c r="C86" s="54" t="s">
        <v>70</v>
      </c>
      <c r="D86" s="54" t="s">
        <v>214</v>
      </c>
      <c r="E86" s="8">
        <f t="shared" si="2"/>
        <v>82</v>
      </c>
      <c r="F86" s="15" t="s">
        <v>209</v>
      </c>
      <c r="G86" s="16" t="s">
        <v>112</v>
      </c>
    </row>
    <row r="87" spans="1:7" x14ac:dyDescent="0.25">
      <c r="A87" s="45"/>
      <c r="B87" s="42"/>
      <c r="C87" s="55"/>
      <c r="D87" s="55"/>
      <c r="E87" s="8">
        <f t="shared" si="2"/>
        <v>83</v>
      </c>
      <c r="F87" s="15" t="s">
        <v>210</v>
      </c>
      <c r="G87" s="16" t="s">
        <v>112</v>
      </c>
    </row>
    <row r="88" spans="1:7" x14ac:dyDescent="0.25">
      <c r="A88" s="45"/>
      <c r="B88" s="42"/>
      <c r="C88" s="55"/>
      <c r="D88" s="55"/>
      <c r="E88" s="8">
        <f t="shared" si="2"/>
        <v>84</v>
      </c>
      <c r="F88" s="15" t="s">
        <v>211</v>
      </c>
      <c r="G88" s="16" t="s">
        <v>112</v>
      </c>
    </row>
    <row r="89" spans="1:7" x14ac:dyDescent="0.25">
      <c r="A89" s="45"/>
      <c r="B89" s="42"/>
      <c r="C89" s="55"/>
      <c r="D89" s="55"/>
      <c r="E89" s="8">
        <f t="shared" si="2"/>
        <v>85</v>
      </c>
      <c r="F89" s="15" t="s">
        <v>212</v>
      </c>
      <c r="G89" s="16" t="s">
        <v>19</v>
      </c>
    </row>
    <row r="90" spans="1:7" x14ac:dyDescent="0.25">
      <c r="A90" s="46"/>
      <c r="B90" s="43"/>
      <c r="C90" s="56"/>
      <c r="D90" s="56"/>
      <c r="E90" s="8">
        <f>E89+1</f>
        <v>86</v>
      </c>
      <c r="F90" s="15" t="s">
        <v>213</v>
      </c>
      <c r="G90" s="16" t="s">
        <v>19</v>
      </c>
    </row>
    <row r="91" spans="1:7" x14ac:dyDescent="0.25">
      <c r="A91" s="84">
        <v>2020</v>
      </c>
      <c r="B91" s="41" t="s">
        <v>288</v>
      </c>
      <c r="C91" s="54" t="s">
        <v>70</v>
      </c>
      <c r="D91" s="54" t="s">
        <v>119</v>
      </c>
      <c r="E91" s="22">
        <f t="shared" ref="E91:E94" si="3">E90+1</f>
        <v>87</v>
      </c>
      <c r="F91" s="15" t="s">
        <v>289</v>
      </c>
      <c r="G91" s="16" t="s">
        <v>194</v>
      </c>
    </row>
    <row r="92" spans="1:7" x14ac:dyDescent="0.25">
      <c r="A92" s="85"/>
      <c r="B92" s="42"/>
      <c r="C92" s="55"/>
      <c r="D92" s="55"/>
      <c r="E92" s="22">
        <f t="shared" si="3"/>
        <v>88</v>
      </c>
      <c r="F92" s="15" t="s">
        <v>290</v>
      </c>
      <c r="G92" s="16" t="s">
        <v>19</v>
      </c>
    </row>
    <row r="93" spans="1:7" x14ac:dyDescent="0.25">
      <c r="A93" s="86"/>
      <c r="B93" s="43"/>
      <c r="C93" s="56"/>
      <c r="D93" s="56"/>
      <c r="E93" s="22">
        <f t="shared" si="3"/>
        <v>89</v>
      </c>
      <c r="F93" s="15" t="s">
        <v>291</v>
      </c>
      <c r="G93" s="16" t="s">
        <v>19</v>
      </c>
    </row>
    <row r="94" spans="1:7" x14ac:dyDescent="0.25">
      <c r="A94" s="44">
        <v>43902</v>
      </c>
      <c r="B94" s="41" t="s">
        <v>270</v>
      </c>
      <c r="C94" s="54" t="s">
        <v>70</v>
      </c>
      <c r="D94" s="8" t="s">
        <v>217</v>
      </c>
      <c r="E94" s="22">
        <f t="shared" si="3"/>
        <v>90</v>
      </c>
      <c r="F94" s="15" t="s">
        <v>216</v>
      </c>
      <c r="G94" s="16" t="s">
        <v>271</v>
      </c>
    </row>
    <row r="95" spans="1:7" x14ac:dyDescent="0.25">
      <c r="A95" s="55"/>
      <c r="B95" s="42"/>
      <c r="C95" s="55"/>
      <c r="D95" s="54" t="s">
        <v>218</v>
      </c>
      <c r="E95" s="8">
        <f t="shared" ref="E95:E151" si="4">E94+1</f>
        <v>91</v>
      </c>
      <c r="F95" s="15" t="s">
        <v>34</v>
      </c>
      <c r="G95" s="16" t="s">
        <v>272</v>
      </c>
    </row>
    <row r="96" spans="1:7" x14ac:dyDescent="0.25">
      <c r="A96" s="55"/>
      <c r="B96" s="42"/>
      <c r="C96" s="55"/>
      <c r="D96" s="56"/>
      <c r="E96" s="8">
        <f t="shared" si="4"/>
        <v>92</v>
      </c>
      <c r="F96" s="15" t="s">
        <v>138</v>
      </c>
      <c r="G96" s="16" t="s">
        <v>272</v>
      </c>
    </row>
    <row r="97" spans="1:7" x14ac:dyDescent="0.25">
      <c r="A97" s="55"/>
      <c r="B97" s="42"/>
      <c r="C97" s="55"/>
      <c r="D97" s="54" t="s">
        <v>222</v>
      </c>
      <c r="E97" s="8">
        <f t="shared" si="4"/>
        <v>93</v>
      </c>
      <c r="F97" s="15" t="s">
        <v>219</v>
      </c>
      <c r="G97" s="16" t="s">
        <v>19</v>
      </c>
    </row>
    <row r="98" spans="1:7" x14ac:dyDescent="0.25">
      <c r="A98" s="55"/>
      <c r="B98" s="42"/>
      <c r="C98" s="55"/>
      <c r="D98" s="55"/>
      <c r="E98" s="8">
        <f t="shared" si="4"/>
        <v>94</v>
      </c>
      <c r="F98" s="15" t="s">
        <v>220</v>
      </c>
      <c r="G98" s="16" t="s">
        <v>19</v>
      </c>
    </row>
    <row r="99" spans="1:7" x14ac:dyDescent="0.25">
      <c r="A99" s="55"/>
      <c r="B99" s="42"/>
      <c r="C99" s="55"/>
      <c r="D99" s="55"/>
      <c r="E99" s="22">
        <f t="shared" si="4"/>
        <v>95</v>
      </c>
      <c r="F99" s="15" t="s">
        <v>83</v>
      </c>
      <c r="G99" s="16" t="s">
        <v>19</v>
      </c>
    </row>
    <row r="100" spans="1:7" x14ac:dyDescent="0.25">
      <c r="A100" s="55"/>
      <c r="B100" s="42"/>
      <c r="C100" s="55"/>
      <c r="D100" s="56"/>
      <c r="E100" s="22">
        <f t="shared" si="4"/>
        <v>96</v>
      </c>
      <c r="F100" s="15" t="s">
        <v>221</v>
      </c>
      <c r="G100" s="16" t="s">
        <v>19</v>
      </c>
    </row>
    <row r="101" spans="1:7" x14ac:dyDescent="0.25">
      <c r="A101" s="55"/>
      <c r="B101" s="42"/>
      <c r="C101" s="55"/>
      <c r="D101" s="54" t="s">
        <v>43</v>
      </c>
      <c r="E101" s="8">
        <f t="shared" si="4"/>
        <v>97</v>
      </c>
      <c r="F101" s="15" t="s">
        <v>223</v>
      </c>
      <c r="G101" s="16" t="s">
        <v>19</v>
      </c>
    </row>
    <row r="102" spans="1:7" x14ac:dyDescent="0.25">
      <c r="A102" s="55"/>
      <c r="B102" s="42"/>
      <c r="C102" s="55"/>
      <c r="D102" s="56"/>
      <c r="E102" s="8">
        <f t="shared" si="4"/>
        <v>98</v>
      </c>
      <c r="F102" s="15" t="s">
        <v>224</v>
      </c>
      <c r="G102" s="16" t="s">
        <v>19</v>
      </c>
    </row>
    <row r="103" spans="1:7" x14ac:dyDescent="0.25">
      <c r="A103" s="55"/>
      <c r="B103" s="42"/>
      <c r="C103" s="55"/>
      <c r="D103" s="8" t="s">
        <v>226</v>
      </c>
      <c r="E103" s="8">
        <f t="shared" si="4"/>
        <v>99</v>
      </c>
      <c r="F103" s="15" t="s">
        <v>225</v>
      </c>
      <c r="G103" s="16" t="s">
        <v>19</v>
      </c>
    </row>
    <row r="104" spans="1:7" x14ac:dyDescent="0.25">
      <c r="A104" s="55"/>
      <c r="B104" s="42"/>
      <c r="C104" s="55"/>
      <c r="D104" s="54" t="s">
        <v>184</v>
      </c>
      <c r="E104" s="8">
        <f t="shared" si="4"/>
        <v>100</v>
      </c>
      <c r="F104" s="15" t="s">
        <v>209</v>
      </c>
      <c r="G104" s="16" t="s">
        <v>19</v>
      </c>
    </row>
    <row r="105" spans="1:7" x14ac:dyDescent="0.25">
      <c r="A105" s="55"/>
      <c r="B105" s="42"/>
      <c r="C105" s="55"/>
      <c r="D105" s="56"/>
      <c r="E105" s="8">
        <f t="shared" si="4"/>
        <v>101</v>
      </c>
      <c r="F105" s="15" t="s">
        <v>227</v>
      </c>
      <c r="G105" s="16" t="s">
        <v>19</v>
      </c>
    </row>
    <row r="106" spans="1:7" x14ac:dyDescent="0.25">
      <c r="A106" s="55"/>
      <c r="B106" s="42"/>
      <c r="C106" s="55"/>
      <c r="D106" s="54" t="s">
        <v>15</v>
      </c>
      <c r="E106" s="8">
        <f t="shared" si="4"/>
        <v>102</v>
      </c>
      <c r="F106" s="15" t="s">
        <v>228</v>
      </c>
      <c r="G106" s="16" t="s">
        <v>273</v>
      </c>
    </row>
    <row r="107" spans="1:7" x14ac:dyDescent="0.25">
      <c r="A107" s="55"/>
      <c r="B107" s="42"/>
      <c r="C107" s="55"/>
      <c r="D107" s="55"/>
      <c r="E107" s="22">
        <f t="shared" si="4"/>
        <v>103</v>
      </c>
      <c r="F107" s="15" t="s">
        <v>50</v>
      </c>
      <c r="G107" s="16" t="s">
        <v>19</v>
      </c>
    </row>
    <row r="108" spans="1:7" x14ac:dyDescent="0.25">
      <c r="A108" s="55"/>
      <c r="B108" s="42"/>
      <c r="C108" s="55"/>
      <c r="D108" s="55"/>
      <c r="E108" s="22">
        <f t="shared" si="4"/>
        <v>104</v>
      </c>
      <c r="F108" s="15" t="s">
        <v>16</v>
      </c>
      <c r="G108" s="16" t="s">
        <v>19</v>
      </c>
    </row>
    <row r="109" spans="1:7" x14ac:dyDescent="0.25">
      <c r="A109" s="55"/>
      <c r="B109" s="42"/>
      <c r="C109" s="55"/>
      <c r="D109" s="56"/>
      <c r="E109" s="22">
        <f t="shared" si="4"/>
        <v>105</v>
      </c>
      <c r="F109" s="15" t="s">
        <v>134</v>
      </c>
      <c r="G109" s="16" t="s">
        <v>273</v>
      </c>
    </row>
    <row r="110" spans="1:7" x14ac:dyDescent="0.25">
      <c r="A110" s="55"/>
      <c r="B110" s="42"/>
      <c r="C110" s="55"/>
      <c r="D110" s="54" t="s">
        <v>178</v>
      </c>
      <c r="E110" s="22">
        <f t="shared" si="4"/>
        <v>106</v>
      </c>
      <c r="F110" s="15" t="s">
        <v>229</v>
      </c>
      <c r="G110" s="16" t="s">
        <v>19</v>
      </c>
    </row>
    <row r="111" spans="1:7" x14ac:dyDescent="0.25">
      <c r="A111" s="55"/>
      <c r="B111" s="42"/>
      <c r="C111" s="55"/>
      <c r="D111" s="55"/>
      <c r="E111" s="22">
        <f t="shared" si="4"/>
        <v>107</v>
      </c>
      <c r="F111" s="15" t="s">
        <v>230</v>
      </c>
      <c r="G111" s="16" t="s">
        <v>19</v>
      </c>
    </row>
    <row r="112" spans="1:7" x14ac:dyDescent="0.25">
      <c r="A112" s="55"/>
      <c r="B112" s="42"/>
      <c r="C112" s="55"/>
      <c r="D112" s="55"/>
      <c r="E112" s="8">
        <f t="shared" si="4"/>
        <v>108</v>
      </c>
      <c r="F112" s="15" t="s">
        <v>231</v>
      </c>
      <c r="G112" s="16" t="s">
        <v>19</v>
      </c>
    </row>
    <row r="113" spans="1:7" x14ac:dyDescent="0.25">
      <c r="A113" s="55"/>
      <c r="B113" s="42"/>
      <c r="C113" s="55"/>
      <c r="D113" s="55"/>
      <c r="E113" s="8">
        <f t="shared" si="4"/>
        <v>109</v>
      </c>
      <c r="F113" s="15" t="s">
        <v>82</v>
      </c>
      <c r="G113" s="16" t="s">
        <v>19</v>
      </c>
    </row>
    <row r="114" spans="1:7" x14ac:dyDescent="0.25">
      <c r="A114" s="55"/>
      <c r="B114" s="42"/>
      <c r="C114" s="55"/>
      <c r="D114" s="56"/>
      <c r="E114" s="8">
        <f t="shared" si="4"/>
        <v>110</v>
      </c>
      <c r="F114" s="15" t="s">
        <v>232</v>
      </c>
      <c r="G114" s="16" t="s">
        <v>273</v>
      </c>
    </row>
    <row r="115" spans="1:7" x14ac:dyDescent="0.25">
      <c r="A115" s="55"/>
      <c r="B115" s="42"/>
      <c r="C115" s="55"/>
      <c r="D115" s="8" t="s">
        <v>233</v>
      </c>
      <c r="E115" s="8">
        <f t="shared" si="4"/>
        <v>111</v>
      </c>
      <c r="F115" s="15" t="s">
        <v>31</v>
      </c>
      <c r="G115" s="16" t="s">
        <v>271</v>
      </c>
    </row>
    <row r="116" spans="1:7" x14ac:dyDescent="0.25">
      <c r="A116" s="55"/>
      <c r="B116" s="42"/>
      <c r="C116" s="55"/>
      <c r="D116" s="22" t="s">
        <v>235</v>
      </c>
      <c r="E116" s="22">
        <f t="shared" si="4"/>
        <v>112</v>
      </c>
      <c r="F116" s="15" t="s">
        <v>234</v>
      </c>
      <c r="G116" s="16" t="s">
        <v>272</v>
      </c>
    </row>
    <row r="117" spans="1:7" x14ac:dyDescent="0.25">
      <c r="A117" s="55"/>
      <c r="B117" s="42"/>
      <c r="C117" s="55"/>
      <c r="D117" s="54" t="s">
        <v>238</v>
      </c>
      <c r="E117" s="22">
        <f t="shared" si="4"/>
        <v>113</v>
      </c>
      <c r="F117" s="15" t="s">
        <v>236</v>
      </c>
      <c r="G117" s="16" t="s">
        <v>19</v>
      </c>
    </row>
    <row r="118" spans="1:7" x14ac:dyDescent="0.25">
      <c r="A118" s="55"/>
      <c r="B118" s="42"/>
      <c r="C118" s="55"/>
      <c r="D118" s="56"/>
      <c r="E118" s="22">
        <f t="shared" si="4"/>
        <v>114</v>
      </c>
      <c r="F118" s="15" t="s">
        <v>237</v>
      </c>
      <c r="G118" s="16" t="s">
        <v>19</v>
      </c>
    </row>
    <row r="119" spans="1:7" x14ac:dyDescent="0.25">
      <c r="A119" s="55"/>
      <c r="B119" s="42"/>
      <c r="C119" s="55"/>
      <c r="D119" s="54" t="s">
        <v>240</v>
      </c>
      <c r="E119" s="22">
        <f t="shared" si="4"/>
        <v>115</v>
      </c>
      <c r="F119" s="15" t="s">
        <v>239</v>
      </c>
      <c r="G119" s="16" t="s">
        <v>273</v>
      </c>
    </row>
    <row r="120" spans="1:7" x14ac:dyDescent="0.25">
      <c r="A120" s="55"/>
      <c r="B120" s="42"/>
      <c r="C120" s="55"/>
      <c r="D120" s="55"/>
      <c r="E120" s="22">
        <f t="shared" si="4"/>
        <v>116</v>
      </c>
      <c r="F120" s="15" t="s">
        <v>241</v>
      </c>
      <c r="G120" s="16" t="s">
        <v>19</v>
      </c>
    </row>
    <row r="121" spans="1:7" x14ac:dyDescent="0.25">
      <c r="A121" s="55"/>
      <c r="B121" s="42"/>
      <c r="C121" s="55"/>
      <c r="D121" s="56"/>
      <c r="E121" s="22">
        <f t="shared" si="4"/>
        <v>117</v>
      </c>
      <c r="F121" s="15" t="s">
        <v>242</v>
      </c>
      <c r="G121" s="16" t="s">
        <v>19</v>
      </c>
    </row>
    <row r="122" spans="1:7" x14ac:dyDescent="0.25">
      <c r="A122" s="55"/>
      <c r="B122" s="42"/>
      <c r="C122" s="55"/>
      <c r="D122" s="22" t="s">
        <v>245</v>
      </c>
      <c r="E122" s="22">
        <f t="shared" si="4"/>
        <v>118</v>
      </c>
      <c r="F122" s="15" t="s">
        <v>243</v>
      </c>
      <c r="G122" s="16" t="s">
        <v>271</v>
      </c>
    </row>
    <row r="123" spans="1:7" x14ac:dyDescent="0.25">
      <c r="A123" s="55"/>
      <c r="B123" s="42"/>
      <c r="C123" s="55"/>
      <c r="D123" s="22" t="s">
        <v>244</v>
      </c>
      <c r="E123" s="22">
        <f t="shared" si="4"/>
        <v>119</v>
      </c>
      <c r="F123" s="15" t="s">
        <v>21</v>
      </c>
      <c r="G123" s="16" t="s">
        <v>19</v>
      </c>
    </row>
    <row r="124" spans="1:7" x14ac:dyDescent="0.25">
      <c r="A124" s="55"/>
      <c r="B124" s="42"/>
      <c r="C124" s="55"/>
      <c r="D124" s="22" t="s">
        <v>233</v>
      </c>
      <c r="E124" s="22">
        <f t="shared" si="4"/>
        <v>120</v>
      </c>
      <c r="F124" s="15" t="s">
        <v>175</v>
      </c>
      <c r="G124" s="16" t="s">
        <v>272</v>
      </c>
    </row>
    <row r="125" spans="1:7" x14ac:dyDescent="0.25">
      <c r="A125" s="55"/>
      <c r="B125" s="42"/>
      <c r="C125" s="55"/>
      <c r="D125" s="22" t="s">
        <v>246</v>
      </c>
      <c r="E125" s="22">
        <f t="shared" si="4"/>
        <v>121</v>
      </c>
      <c r="F125" s="15" t="s">
        <v>94</v>
      </c>
      <c r="G125" s="16" t="s">
        <v>271</v>
      </c>
    </row>
    <row r="126" spans="1:7" x14ac:dyDescent="0.25">
      <c r="A126" s="55"/>
      <c r="B126" s="42"/>
      <c r="C126" s="55"/>
      <c r="D126" s="22" t="s">
        <v>248</v>
      </c>
      <c r="E126" s="22">
        <f t="shared" si="4"/>
        <v>122</v>
      </c>
      <c r="F126" s="15" t="s">
        <v>247</v>
      </c>
      <c r="G126" s="16" t="s">
        <v>19</v>
      </c>
    </row>
    <row r="127" spans="1:7" x14ac:dyDescent="0.25">
      <c r="A127" s="55"/>
      <c r="B127" s="42"/>
      <c r="C127" s="55"/>
      <c r="D127" s="54" t="s">
        <v>251</v>
      </c>
      <c r="E127" s="22">
        <f t="shared" si="4"/>
        <v>123</v>
      </c>
      <c r="F127" s="15" t="s">
        <v>256</v>
      </c>
      <c r="G127" s="16" t="s">
        <v>19</v>
      </c>
    </row>
    <row r="128" spans="1:7" x14ac:dyDescent="0.25">
      <c r="A128" s="55"/>
      <c r="B128" s="42"/>
      <c r="C128" s="55"/>
      <c r="D128" s="55"/>
      <c r="E128" s="22">
        <f t="shared" si="4"/>
        <v>124</v>
      </c>
      <c r="F128" s="15" t="s">
        <v>257</v>
      </c>
      <c r="G128" s="16" t="s">
        <v>19</v>
      </c>
    </row>
    <row r="129" spans="1:7" x14ac:dyDescent="0.25">
      <c r="A129" s="55"/>
      <c r="B129" s="42"/>
      <c r="C129" s="55"/>
      <c r="D129" s="55"/>
      <c r="E129" s="22">
        <f t="shared" si="4"/>
        <v>125</v>
      </c>
      <c r="F129" s="15" t="s">
        <v>249</v>
      </c>
      <c r="G129" s="16" t="s">
        <v>19</v>
      </c>
    </row>
    <row r="130" spans="1:7" x14ac:dyDescent="0.25">
      <c r="A130" s="55"/>
      <c r="B130" s="42"/>
      <c r="C130" s="55"/>
      <c r="D130" s="56"/>
      <c r="E130" s="22">
        <f t="shared" si="4"/>
        <v>126</v>
      </c>
      <c r="F130" s="15" t="s">
        <v>250</v>
      </c>
      <c r="G130" s="16" t="s">
        <v>19</v>
      </c>
    </row>
    <row r="131" spans="1:7" x14ac:dyDescent="0.25">
      <c r="A131" s="55"/>
      <c r="B131" s="42"/>
      <c r="C131" s="55"/>
      <c r="D131" s="22" t="s">
        <v>252</v>
      </c>
      <c r="E131" s="22">
        <f t="shared" si="4"/>
        <v>127</v>
      </c>
      <c r="F131" s="15" t="s">
        <v>166</v>
      </c>
      <c r="G131" s="16" t="s">
        <v>19</v>
      </c>
    </row>
    <row r="132" spans="1:7" x14ac:dyDescent="0.25">
      <c r="A132" s="55"/>
      <c r="B132" s="42"/>
      <c r="C132" s="55"/>
      <c r="D132" s="54" t="s">
        <v>255</v>
      </c>
      <c r="E132" s="22">
        <f t="shared" si="4"/>
        <v>128</v>
      </c>
      <c r="F132" s="15" t="s">
        <v>253</v>
      </c>
      <c r="G132" s="16" t="s">
        <v>19</v>
      </c>
    </row>
    <row r="133" spans="1:7" x14ac:dyDescent="0.25">
      <c r="A133" s="55"/>
      <c r="B133" s="42"/>
      <c r="C133" s="55"/>
      <c r="D133" s="56"/>
      <c r="E133" s="22">
        <f t="shared" si="4"/>
        <v>129</v>
      </c>
      <c r="F133" s="15" t="s">
        <v>254</v>
      </c>
      <c r="G133" s="16" t="s">
        <v>19</v>
      </c>
    </row>
    <row r="134" spans="1:7" x14ac:dyDescent="0.25">
      <c r="A134" s="55"/>
      <c r="B134" s="42"/>
      <c r="C134" s="55"/>
      <c r="D134" s="54" t="s">
        <v>54</v>
      </c>
      <c r="E134" s="22">
        <f t="shared" si="4"/>
        <v>130</v>
      </c>
      <c r="F134" s="15" t="s">
        <v>199</v>
      </c>
      <c r="G134" s="16" t="s">
        <v>19</v>
      </c>
    </row>
    <row r="135" spans="1:7" x14ac:dyDescent="0.25">
      <c r="A135" s="55"/>
      <c r="B135" s="42"/>
      <c r="C135" s="55"/>
      <c r="D135" s="55"/>
      <c r="E135" s="22">
        <f t="shared" si="4"/>
        <v>131</v>
      </c>
      <c r="F135" s="15" t="s">
        <v>198</v>
      </c>
      <c r="G135" s="16" t="s">
        <v>19</v>
      </c>
    </row>
    <row r="136" spans="1:7" x14ac:dyDescent="0.25">
      <c r="A136" s="55"/>
      <c r="B136" s="42"/>
      <c r="C136" s="55"/>
      <c r="D136" s="55"/>
      <c r="E136" s="22">
        <f t="shared" si="4"/>
        <v>132</v>
      </c>
      <c r="F136" s="15" t="s">
        <v>200</v>
      </c>
      <c r="G136" s="16" t="s">
        <v>271</v>
      </c>
    </row>
    <row r="137" spans="1:7" x14ac:dyDescent="0.25">
      <c r="A137" s="55"/>
      <c r="B137" s="42"/>
      <c r="C137" s="55"/>
      <c r="D137" s="56"/>
      <c r="E137" s="22">
        <f t="shared" si="4"/>
        <v>133</v>
      </c>
      <c r="F137" s="15" t="s">
        <v>258</v>
      </c>
      <c r="G137" s="16" t="s">
        <v>271</v>
      </c>
    </row>
    <row r="138" spans="1:7" x14ac:dyDescent="0.25">
      <c r="A138" s="55"/>
      <c r="B138" s="42"/>
      <c r="C138" s="55"/>
      <c r="D138" s="54" t="s">
        <v>71</v>
      </c>
      <c r="E138" s="22">
        <f t="shared" si="4"/>
        <v>134</v>
      </c>
      <c r="F138" s="15" t="s">
        <v>259</v>
      </c>
      <c r="G138" s="16" t="s">
        <v>273</v>
      </c>
    </row>
    <row r="139" spans="1:7" x14ac:dyDescent="0.25">
      <c r="A139" s="55"/>
      <c r="B139" s="42"/>
      <c r="C139" s="55"/>
      <c r="D139" s="55"/>
      <c r="E139" s="22">
        <f t="shared" si="4"/>
        <v>135</v>
      </c>
      <c r="F139" s="15" t="s">
        <v>260</v>
      </c>
      <c r="G139" s="16" t="s">
        <v>273</v>
      </c>
    </row>
    <row r="140" spans="1:7" x14ac:dyDescent="0.25">
      <c r="A140" s="55"/>
      <c r="B140" s="42"/>
      <c r="C140" s="55"/>
      <c r="D140" s="56"/>
      <c r="E140" s="22">
        <f t="shared" si="4"/>
        <v>136</v>
      </c>
      <c r="F140" s="15" t="s">
        <v>81</v>
      </c>
      <c r="G140" s="16" t="s">
        <v>273</v>
      </c>
    </row>
    <row r="141" spans="1:7" x14ac:dyDescent="0.25">
      <c r="A141" s="55"/>
      <c r="B141" s="42"/>
      <c r="C141" s="55"/>
      <c r="D141" s="54" t="s">
        <v>262</v>
      </c>
      <c r="E141" s="22">
        <f t="shared" si="4"/>
        <v>137</v>
      </c>
      <c r="F141" s="15" t="s">
        <v>266</v>
      </c>
      <c r="G141" s="16" t="s">
        <v>19</v>
      </c>
    </row>
    <row r="142" spans="1:7" x14ac:dyDescent="0.25">
      <c r="A142" s="55"/>
      <c r="B142" s="42"/>
      <c r="C142" s="55"/>
      <c r="D142" s="55"/>
      <c r="E142" s="22">
        <f t="shared" si="4"/>
        <v>138</v>
      </c>
      <c r="F142" s="15" t="s">
        <v>267</v>
      </c>
      <c r="G142" s="16" t="s">
        <v>19</v>
      </c>
    </row>
    <row r="143" spans="1:7" x14ac:dyDescent="0.25">
      <c r="A143" s="55"/>
      <c r="B143" s="42"/>
      <c r="C143" s="55"/>
      <c r="D143" s="56"/>
      <c r="E143" s="22">
        <f t="shared" si="4"/>
        <v>139</v>
      </c>
      <c r="F143" s="15" t="s">
        <v>261</v>
      </c>
      <c r="G143" s="16" t="s">
        <v>272</v>
      </c>
    </row>
    <row r="144" spans="1:7" x14ac:dyDescent="0.25">
      <c r="A144" s="55"/>
      <c r="B144" s="42"/>
      <c r="C144" s="55"/>
      <c r="D144" s="54" t="s">
        <v>265</v>
      </c>
      <c r="E144" s="22">
        <f t="shared" si="4"/>
        <v>140</v>
      </c>
      <c r="F144" s="15" t="s">
        <v>263</v>
      </c>
      <c r="G144" s="16" t="s">
        <v>19</v>
      </c>
    </row>
    <row r="145" spans="1:7" x14ac:dyDescent="0.25">
      <c r="A145" s="55"/>
      <c r="B145" s="42"/>
      <c r="C145" s="55"/>
      <c r="D145" s="56"/>
      <c r="E145" s="22">
        <f t="shared" si="4"/>
        <v>141</v>
      </c>
      <c r="F145" s="15" t="s">
        <v>264</v>
      </c>
      <c r="G145" s="16" t="s">
        <v>19</v>
      </c>
    </row>
    <row r="146" spans="1:7" x14ac:dyDescent="0.25">
      <c r="A146" s="55"/>
      <c r="B146" s="42"/>
      <c r="C146" s="55"/>
      <c r="D146" s="54" t="s">
        <v>119</v>
      </c>
      <c r="E146" s="22">
        <f t="shared" si="4"/>
        <v>142</v>
      </c>
      <c r="F146" s="15" t="s">
        <v>268</v>
      </c>
      <c r="G146" s="16" t="s">
        <v>274</v>
      </c>
    </row>
    <row r="147" spans="1:7" x14ac:dyDescent="0.25">
      <c r="A147" s="56"/>
      <c r="B147" s="43"/>
      <c r="C147" s="56"/>
      <c r="D147" s="56"/>
      <c r="E147" s="22">
        <f t="shared" si="4"/>
        <v>143</v>
      </c>
      <c r="F147" s="15" t="s">
        <v>269</v>
      </c>
      <c r="G147" s="16" t="s">
        <v>274</v>
      </c>
    </row>
    <row r="148" spans="1:7" ht="15" customHeight="1" x14ac:dyDescent="0.25">
      <c r="A148" s="44">
        <v>43901</v>
      </c>
      <c r="B148" s="41" t="s">
        <v>320</v>
      </c>
      <c r="C148" s="54" t="s">
        <v>70</v>
      </c>
      <c r="D148" s="54" t="s">
        <v>43</v>
      </c>
      <c r="E148" s="22">
        <f t="shared" si="4"/>
        <v>144</v>
      </c>
      <c r="F148" s="15" t="s">
        <v>44</v>
      </c>
      <c r="G148" s="16" t="s">
        <v>319</v>
      </c>
    </row>
    <row r="149" spans="1:7" x14ac:dyDescent="0.25">
      <c r="A149" s="45"/>
      <c r="B149" s="42"/>
      <c r="C149" s="55"/>
      <c r="D149" s="55"/>
      <c r="E149" s="22">
        <f t="shared" si="4"/>
        <v>145</v>
      </c>
      <c r="F149" s="15" t="s">
        <v>317</v>
      </c>
      <c r="G149" s="16" t="s">
        <v>321</v>
      </c>
    </row>
    <row r="150" spans="1:7" x14ac:dyDescent="0.25">
      <c r="A150" s="45"/>
      <c r="B150" s="42"/>
      <c r="C150" s="55"/>
      <c r="D150" s="55"/>
      <c r="E150" s="22">
        <f t="shared" si="4"/>
        <v>146</v>
      </c>
      <c r="F150" s="15" t="s">
        <v>318</v>
      </c>
      <c r="G150" s="16" t="s">
        <v>322</v>
      </c>
    </row>
    <row r="151" spans="1:7" x14ac:dyDescent="0.25">
      <c r="A151" s="46"/>
      <c r="B151" s="43"/>
      <c r="C151" s="56"/>
      <c r="D151" s="56"/>
      <c r="E151" s="22">
        <f t="shared" si="4"/>
        <v>147</v>
      </c>
      <c r="F151" s="15" t="s">
        <v>323</v>
      </c>
      <c r="G151" s="16" t="s">
        <v>324</v>
      </c>
    </row>
  </sheetData>
  <mergeCells count="52">
    <mergeCell ref="D148:D151"/>
    <mergeCell ref="C148:C151"/>
    <mergeCell ref="B148:B151"/>
    <mergeCell ref="A148:A151"/>
    <mergeCell ref="D86:D90"/>
    <mergeCell ref="C86:C90"/>
    <mergeCell ref="B86:B90"/>
    <mergeCell ref="A86:A90"/>
    <mergeCell ref="D127:D130"/>
    <mergeCell ref="D95:D96"/>
    <mergeCell ref="D97:D100"/>
    <mergeCell ref="D101:D102"/>
    <mergeCell ref="D104:D105"/>
    <mergeCell ref="D106:D109"/>
    <mergeCell ref="B91:B93"/>
    <mergeCell ref="A91:A93"/>
    <mergeCell ref="D38:D41"/>
    <mergeCell ref="B5:B41"/>
    <mergeCell ref="C5:C41"/>
    <mergeCell ref="A5:A41"/>
    <mergeCell ref="B42:B85"/>
    <mergeCell ref="C42:C85"/>
    <mergeCell ref="A42:A85"/>
    <mergeCell ref="D42:D51"/>
    <mergeCell ref="D52:D58"/>
    <mergeCell ref="D59:D63"/>
    <mergeCell ref="D64:D78"/>
    <mergeCell ref="D79:D85"/>
    <mergeCell ref="D8:D12"/>
    <mergeCell ref="D13:D25"/>
    <mergeCell ref="D26:D31"/>
    <mergeCell ref="D32:D35"/>
    <mergeCell ref="D36:D37"/>
    <mergeCell ref="A1:G1"/>
    <mergeCell ref="A2:G2"/>
    <mergeCell ref="A3:G3"/>
    <mergeCell ref="E4:F4"/>
    <mergeCell ref="D5:D7"/>
    <mergeCell ref="C91:C93"/>
    <mergeCell ref="D91:D93"/>
    <mergeCell ref="C94:C147"/>
    <mergeCell ref="B94:B147"/>
    <mergeCell ref="A94:A147"/>
    <mergeCell ref="D134:D137"/>
    <mergeCell ref="D138:D140"/>
    <mergeCell ref="D144:D145"/>
    <mergeCell ref="D141:D143"/>
    <mergeCell ref="D146:D147"/>
    <mergeCell ref="D110:D114"/>
    <mergeCell ref="D117:D118"/>
    <mergeCell ref="D119:D121"/>
    <mergeCell ref="D132:D1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Медународный уровень</vt:lpstr>
      <vt:lpstr>Российский уровень</vt:lpstr>
      <vt:lpstr>Межрегиональный уровень</vt:lpstr>
      <vt:lpstr>Региональный уровень</vt:lpstr>
      <vt:lpstr>Городской уровень</vt:lpstr>
      <vt:lpstr>Колледжный уровень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2021-01-26T06:08:55Z</dcterms:modified>
</cp:coreProperties>
</file>